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80" windowHeight="8190" tabRatio="202" activeTab="0"/>
  </bookViews>
  <sheets>
    <sheet name="LISTE" sheetId="1" r:id="rId1"/>
    <sheet name="BDD" sheetId="2" state="hidden" r:id="rId2"/>
  </sheets>
  <definedNames>
    <definedName name="_xlnm.Print_Area" localSheetId="0">'LISTE'!$A$1:$H$245</definedName>
    <definedName name="_xlnm.Print_Titles" localSheetId="0">'LISTE'!$1:$1</definedName>
  </definedNames>
  <calcPr fullCalcOnLoad="1"/>
</workbook>
</file>

<file path=xl/sharedStrings.xml><?xml version="1.0" encoding="utf-8"?>
<sst xmlns="http://schemas.openxmlformats.org/spreadsheetml/2006/main" count="2696" uniqueCount="1114">
  <si>
    <t>Gianfranco Chiocchia (gianfranco.chiocchia@polito.it) 00 39 0115646808/6845</t>
  </si>
  <si>
    <t>Institut Supérieur de l'Aéronatique et de l'Espace (ISAE) -SUPAERO</t>
  </si>
  <si>
    <t>Laurea magistrale in ingegneria spaziale</t>
  </si>
  <si>
    <t>Institut Supérieur de l'Aéronatique et de l'Espace (ISAE) - ENSICA)</t>
  </si>
  <si>
    <t>Ecole Nationale Supérieure d'Architecture de Marseille</t>
  </si>
  <si>
    <t>http://www.marseille.archi.fr/pages/index.php?id=380</t>
  </si>
  <si>
    <t>Pascale Brun (pascale.brun@marseille.archi.fr)</t>
  </si>
  <si>
    <t>Michel Perloff</t>
  </si>
  <si>
    <t>Polytech Montpellier</t>
  </si>
  <si>
    <t>http://www.polytech.univ-montp2.fr/index.php/specialites-dingenieurs/materiaux</t>
  </si>
  <si>
    <t>Laurea magistrale in elettrica e informatica</t>
  </si>
  <si>
    <t>Master en électronique, robotique et informatique infustrielle</t>
  </si>
  <si>
    <t>Sandra Durand (erasmus@polytech.univ-montp2.fr)</t>
  </si>
  <si>
    <t>Fabien Soulier</t>
  </si>
  <si>
    <t xml:space="preserve">mobilita.studenti@polito.it </t>
  </si>
  <si>
    <t xml:space="preserve">Laurea magistrale </t>
  </si>
  <si>
    <t>Master en matériaux</t>
  </si>
  <si>
    <t>J-P. Muracciole</t>
  </si>
  <si>
    <t>Université de Technologie de Compiègne</t>
  </si>
  <si>
    <t>http://www.utc.fr/relations-internationales/etudiants-partir-etranger.php</t>
  </si>
  <si>
    <t>Master en informatique et biomédical</t>
  </si>
  <si>
    <t>Anne Barriquan ( anne.barriquan@utc.fr)</t>
  </si>
  <si>
    <t>http://didattica.polito.it/sdinf/progetti_internazionali.html</t>
  </si>
  <si>
    <t>INP de Grenoble (ensimag)</t>
  </si>
  <si>
    <t xml:space="preserve">Diplôme d'ingénieur </t>
  </si>
  <si>
    <t>Master communication systems engineering (CSE)</t>
  </si>
  <si>
    <t>Marianne.Genton@imag.fr</t>
  </si>
  <si>
    <t>Jean-Marc Brossier (jean-marc.brossier@imag.fr)</t>
  </si>
  <si>
    <t>INP de Grenoble (ense3)</t>
  </si>
  <si>
    <t>Double diplôme</t>
  </si>
  <si>
    <t>international.ense3@grenoble-inp.fr</t>
  </si>
  <si>
    <t>INP de Grenoble (génie industriel)</t>
  </si>
  <si>
    <t>eric.blanco@inpg.fr</t>
  </si>
  <si>
    <t>INP de Grenoble (phelma)</t>
  </si>
  <si>
    <t>Laurea magistrale Micro e Nanotecnologie per System Integrati</t>
  </si>
  <si>
    <t>Diplôme d'ingénieur en micro et nanotechnologies pour systèmes intégrés</t>
  </si>
  <si>
    <t>Master Degree in Micro and Nanotechnologies for Integrated Systems</t>
  </si>
  <si>
    <t>http://www.Master-nanotech.com/</t>
  </si>
  <si>
    <t>catherine martin-borret (catherine martin-borret@grenoble-inp.fr)</t>
  </si>
  <si>
    <t xml:space="preserve">Panagiota Morfouli (panagiota.morfouli@phelma.grenoble-inp.fr) </t>
  </si>
  <si>
    <t>Fabrizio Pirri (fabrizio.pirri@polito.it) ; 00 39 011/0907355</t>
  </si>
  <si>
    <t>Università "Ca' Foscari" di Venezia</t>
  </si>
  <si>
    <t>http://venus.unive.it/migrante/index.php?option=com_content&amp;task=view&amp;id=74&amp;Itemid=139&amp;lang=fr</t>
  </si>
  <si>
    <t>Université Paul Valery de Montpellier</t>
  </si>
  <si>
    <t>http://venus.unive.it/migrante/index.php?option=com_content&amp;task=view&amp;id=53&amp;Itemid=116&amp;lang=fr</t>
  </si>
  <si>
    <t>Master europeo in Mediazione inter-Mediterranea : investimenti e integrazione</t>
  </si>
  <si>
    <t>Master 2 français ou DU en Médiations interméditerrannée</t>
  </si>
  <si>
    <t>Master MIM (Médiation Interméditerranéenne)</t>
  </si>
  <si>
    <t>Titre multiple</t>
  </si>
  <si>
    <t>http://venus.unive.it/migrante/</t>
  </si>
  <si>
    <t>Francoise Creagh (francoise.creagh@univ-montp3.fr)</t>
  </si>
  <si>
    <t>Alain Marchand (Alain.Marchand@univ-montp3.fr)</t>
  </si>
  <si>
    <t>ir@unive.it</t>
  </si>
  <si>
    <t>Emanuela Trevisan Semi (tresemi@unive.it)</t>
  </si>
  <si>
    <t>http://www.unive.it/mabac</t>
  </si>
  <si>
    <t>ESCP- EAP (école internationale)</t>
  </si>
  <si>
    <t>http://www.escp-eap.eu</t>
  </si>
  <si>
    <t>Laurea magistrale in Economia</t>
  </si>
  <si>
    <t>Corinne François (francois@escperope.eu)</t>
  </si>
  <si>
    <t>Jean-Claude Andreoni</t>
  </si>
  <si>
    <t>Vladi Finotto (vfinotto@unive.it)</t>
  </si>
  <si>
    <t>Master secondo livello in Management dei Beni e delle Attività Culturali (MaBAC)</t>
  </si>
  <si>
    <t>Mastère spécialisé en Management des Biens culturels</t>
  </si>
  <si>
    <t>http://www.unive.it/nqcontent.cfm?a_id=60268</t>
  </si>
  <si>
    <t>Master (post bac5)</t>
  </si>
  <si>
    <t>Marina Coulon (mcoulon@escpeurope.eu)</t>
  </si>
  <si>
    <t>Mme Fenoll-Trousseau</t>
  </si>
  <si>
    <t>Francesco Casarin (casarin@unive.it) ; Antonella Mallous (a.mallous@alice.it)</t>
  </si>
  <si>
    <t>http://www.unive.it/nqcontent.cfm?a_id=33900</t>
  </si>
  <si>
    <t>Université Paris Diderot-Paris7</t>
  </si>
  <si>
    <t>http://www.univ-paris-diderot.fr/</t>
  </si>
  <si>
    <t>Master  degree in english and american studies</t>
  </si>
  <si>
    <t>Master  en Etudes anglo-américaines</t>
  </si>
  <si>
    <t>http://www.jointdegree.eu/index.php?id=18&amp;lng=1</t>
  </si>
  <si>
    <t>responsablebri@univ-paris-diderot.fr</t>
  </si>
  <si>
    <t>Francesca Bisutti(bisutti@unive.it)</t>
  </si>
  <si>
    <t>http://www.unive.it/nqcontent.cfm?a_id=62169</t>
  </si>
  <si>
    <t>Université Paris1-Panthéon Sorbonne</t>
  </si>
  <si>
    <t>http://www.univ-paris1.fr/Diplômes/Master-erasmus-mundus-qem/</t>
  </si>
  <si>
    <t xml:space="preserve">Master en Economie Théorique et Empirique ou Banque, Finance, Assurance ou Mathématiques Appliquées en Economie et en Finance </t>
  </si>
  <si>
    <t>Master QEM (Quantitative Methods in Economics and Finance)</t>
  </si>
  <si>
    <t>relinter@univ-paris1.fr</t>
  </si>
  <si>
    <t>Jean-Philippe Médecin (qem@univ-paris1.fr)</t>
  </si>
  <si>
    <t>Loriana Pelizzon (pelizzon@unive.it); qem-venice@unive.it</t>
  </si>
  <si>
    <t>http://www2.turkuamk.fi/ECS/index.php?option=com_content&amp;task=view&amp;id=61&amp;Itemid=52</t>
  </si>
  <si>
    <t>Université Rabelais de Tours</t>
  </si>
  <si>
    <t>http://www2.turkuamk.fi/ECS/index.php?option=com_content&amp;task=view&amp;id=49&amp;Itemid=52</t>
  </si>
  <si>
    <t>Laurea triennale in European Computer Science</t>
  </si>
  <si>
    <t>Licence en European Computer Science</t>
  </si>
  <si>
    <t>European Computer Science (ECS)</t>
  </si>
  <si>
    <t>http://www2.turkuamk.fi/ECS/</t>
  </si>
  <si>
    <t>Licence</t>
  </si>
  <si>
    <t>internat@univ-tours.fr</t>
  </si>
  <si>
    <t>Marcello Pelillo (pelillo@unive.it)</t>
  </si>
  <si>
    <t>Université Paris I Panthéon Sorbonne</t>
  </si>
  <si>
    <t>Dottorato in economia</t>
  </si>
  <si>
    <t>Doctorat d'économie</t>
  </si>
  <si>
    <t>European doctorate in economics</t>
  </si>
  <si>
    <t>Erasmus Mundus</t>
  </si>
  <si>
    <t>Doctorat</t>
  </si>
  <si>
    <t>Bernard Cornet (Bernard.Cornet@univ-paris1.fr)</t>
  </si>
  <si>
    <t>Université de Versailles Saint Quentin en Yvelynes</t>
  </si>
  <si>
    <t>Transatlantic dual degree in international economics and modern languages</t>
  </si>
  <si>
    <t>relations.internationales@admin.uvsq.fr</t>
  </si>
  <si>
    <t>Patrick Schenbri (patrick.schembri@c3ed.uvsq.fr)</t>
  </si>
  <si>
    <t>Stefano Campostrini (stefano.campostrini@unive.it)</t>
  </si>
  <si>
    <t>Université Paul Verlaine de Metz</t>
  </si>
  <si>
    <t>http://sites.google.com/a/ecs-emacs.net/ecs-metz/pr%C3%A9sentation</t>
  </si>
  <si>
    <t>Laurea in European Computer Science</t>
  </si>
  <si>
    <t xml:space="preserve">Licence </t>
  </si>
  <si>
    <t>Vincent Meyer (vmeyer@univ-metz.fr)</t>
  </si>
  <si>
    <t xml:space="preserve">Gabriel Michel (gabriel.michel@univ-metz.fr) </t>
  </si>
  <si>
    <t>Università Commerciale Luigi Bocconi</t>
  </si>
  <si>
    <t>http://www.unibocconi.it/wps/wcm/connect/SitoPubblico_EN/Navigation+Tree/Home/Services/International+Relations/Graduate+School/Double+Degree+Program/?lang=en</t>
  </si>
  <si>
    <t>HEC</t>
  </si>
  <si>
    <t>Master of science in economics and management of international markets and new technologies, MSc in economy and management of art, culture and communication , MSc in international management</t>
  </si>
  <si>
    <t>MSc Management</t>
  </si>
  <si>
    <t>Iris Ritter (ritter@hec.fr)</t>
  </si>
  <si>
    <t>doubledegree@unibocconi.it</t>
  </si>
  <si>
    <t>Sciences-Po</t>
  </si>
  <si>
    <t>http://Master.sciences-po.fr/fr/contenu/double-Master-en-management-international-and-public-affairs</t>
  </si>
  <si>
    <t xml:space="preserve">Laurea magistrale in Economia e Management delle Amministraziono Pubbliche e delle Istituzioni Internazionali (CLAPI) </t>
  </si>
  <si>
    <t>Master de sc-po en Management of International and Public Affairs</t>
  </si>
  <si>
    <t>Management of International and Public Affairs (MIPA)</t>
  </si>
  <si>
    <t>Diplôme Conjoint</t>
  </si>
  <si>
    <t>Gabriela Rehorova (gabriela.rehorova@sciences-po.fr)</t>
  </si>
  <si>
    <t>Paolo Modugno (paolo.modugno@sciences-po.fr )</t>
  </si>
  <si>
    <t>Sonia Giudici (sonia.giudici@unibocconi.it)</t>
  </si>
  <si>
    <t>Università degli studi de L’Aquila</t>
  </si>
  <si>
    <t>Université de Nice – Sophia Antipolis</t>
  </si>
  <si>
    <t>Laurea magistrale in ingegneria matematica</t>
  </si>
  <si>
    <t>Master of Science</t>
  </si>
  <si>
    <t xml:space="preserve">MATHMODS - Mathematical Modelling in Engineering: Theory, Numerics, Applications: </t>
  </si>
  <si>
    <t>Diplôme conjoint / Erasmus Mundus</t>
  </si>
  <si>
    <t>http://www.mathmods.eu/</t>
  </si>
  <si>
    <t>Magsud Safin (Magsud.SAFIN@unice.fr)</t>
  </si>
  <si>
    <t>Pierre-Emmanuel Jabin (jabin@math.unice.fr)</t>
  </si>
  <si>
    <t>tozzi@univaq.it</t>
  </si>
  <si>
    <t>Bruno Rubino (bruno.rubino@mathmods.eu)</t>
  </si>
  <si>
    <t>Università degli Studi di Bari</t>
  </si>
  <si>
    <t>Université des Sciences et Technologies de Lille</t>
  </si>
  <si>
    <t>MA in Economics of International Trade and European Integration</t>
  </si>
  <si>
    <t>Master of Arts en Economics of International Trade and European Integration</t>
  </si>
  <si>
    <t>MA degree in Economics and International Trade and European Integration</t>
  </si>
  <si>
    <t>Diplôme Conjoint / Erasmus Mundus</t>
  </si>
  <si>
    <t>http://www.ua.ac.be/plugins/ua/styles/eitei/welcome.html</t>
  </si>
  <si>
    <t>Philippe Cordonnier (philippe.cordonnier@univ-lille2.fr)</t>
  </si>
  <si>
    <t>Hubert Jayet (Hubert.Jayet@univ-lille1.fr)</t>
  </si>
  <si>
    <t>lattarulo@poliba.it</t>
  </si>
  <si>
    <t>Beppe Celi (g.celi@des.uniba.it)</t>
  </si>
  <si>
    <t>Università degli Studi di Bergamo</t>
  </si>
  <si>
    <t>http://www.unibg.it/struttura/struttura.asp?cerca=accordidoppiotitolo</t>
  </si>
  <si>
    <t>Universitè Lumière Lyon 2</t>
  </si>
  <si>
    <t>http://etu.univ-lyon2.fr/international/doubles-Diplômes-et-Diplômes-conjoints-132709.kjsp?RH=ETU-Rub4</t>
  </si>
  <si>
    <t>Master en Management et Finance.</t>
  </si>
  <si>
    <t>responsable.dri@univ-lyon2.fr</t>
  </si>
  <si>
    <t>relint@unibg.it</t>
  </si>
  <si>
    <t>Marida Bertocchi (marida.bertocchi@unibg.it)</t>
  </si>
  <si>
    <t>Université de Perpignan</t>
  </si>
  <si>
    <t>Doctorat arts et lettres</t>
  </si>
  <si>
    <t>Dottorato in arti e lettere</t>
  </si>
  <si>
    <t>Joint doctorate in cultural studies in litterary interzones</t>
  </si>
  <si>
    <t>titre multiple et conjoint / Erasmus Mundus</t>
  </si>
  <si>
    <t>www.mundusphd-interzones.eu</t>
  </si>
  <si>
    <t>Patrick Bellegarde (bellegarde@univ-perp.fr)</t>
  </si>
  <si>
    <t>Jonathan Pollock (pollock@univ-perp.fr)</t>
  </si>
  <si>
    <t>Franca Franchi (franca.franchi@unibg.it)</t>
  </si>
  <si>
    <t>Master Erasmus Mundus Crossays</t>
  </si>
  <si>
    <t>Mastère de recherche en Sciences humaines</t>
  </si>
  <si>
    <t>Crossways in Europeans humanities:</t>
  </si>
  <si>
    <t>http://www.munduscrossways.eu/</t>
  </si>
  <si>
    <t>Isabelle Cases (cases@univ-perp.fr) ; Jocelyn Dupont (dupontjos@free.fr) et Nathalie Solomon (Solomon@univ-perp.fr)</t>
  </si>
  <si>
    <t>Università degli Studi di Bologna</t>
  </si>
  <si>
    <t>http://www.cle.unibo.it</t>
  </si>
  <si>
    <t xml:space="preserve">Université de Haute Alsace de Mulhouse </t>
  </si>
  <si>
    <t>Laurea Magistrale in italianistica, culture, letterarie europee e scienze linguistiche percorrso CLE</t>
  </si>
  <si>
    <t>Master en Lettres et civilisations</t>
  </si>
  <si>
    <t>CLE (master en cultures littéraires européennes)</t>
  </si>
  <si>
    <t>international@uha.fr</t>
  </si>
  <si>
    <t>Peter Schnyder (Peter.Schnyder@uha.fr)</t>
  </si>
  <si>
    <t>Anna Miniaci (anna.miniaci@unibo.it)</t>
  </si>
  <si>
    <t>Anna Soncini ( soncini@lingue.unibo.it)</t>
  </si>
  <si>
    <t>Université Marc Bloch de Strasbourg</t>
  </si>
  <si>
    <t>Master en littérature française et générale et comparée études théâtrale parcours LCE</t>
  </si>
  <si>
    <t>Carmen Fuchs ( carmen.fuchs@unistra.fr)</t>
  </si>
  <si>
    <t>Pierre Hartmann (hartmann@unistra.fr)</t>
  </si>
  <si>
    <t>http://www.ecofo.unibo.it/Economia+Forli/Didattica/LaureeMagistrali/2008/PaginaCorso20080906.htm</t>
  </si>
  <si>
    <t xml:space="preserve">Reims Management School (Sup de Co Reims) </t>
  </si>
  <si>
    <t xml:space="preserve">Laurea magistrale in Economia e gestione aziendale </t>
  </si>
  <si>
    <t>Master Sup de Co</t>
  </si>
  <si>
    <t>Brigitte Panciera (brigitte.panciera@reims-ms.fr)</t>
  </si>
  <si>
    <t>Fabioguido Ancaragni (fabioguido.ancarani@unibo.it)</t>
  </si>
  <si>
    <t>http://www.facli.unibo.it/Lingue/Didattica/LaureeMagistrali/2008/PaginaCorso20080981.htm?tab=Presentazione</t>
  </si>
  <si>
    <t xml:space="preserve">Université de Bourgogne </t>
  </si>
  <si>
    <t>http://www.u-bourgogne.fr/-Dans-le-cadre-des-cursus-integres-.html#Le-Cursus-integre-trinational-avec-l-Universite-de-Bologne-Italie</t>
  </si>
  <si>
    <t xml:space="preserve">Laurea triennale in Letterature moderne, comparate e postcoloniali </t>
  </si>
  <si>
    <t>Licence (sciences humaines / langues)</t>
  </si>
  <si>
    <t>Benedicte Fortier (benedicte.fortier@u-bourgogne.fr)</t>
  </si>
  <si>
    <t>Sylvie Marchenoir (sylvie.marchenoir@u-bourgogne.fr)</t>
  </si>
  <si>
    <t>Federico Bertoni  (federico.bertoni@unibo.it)</t>
  </si>
  <si>
    <t xml:space="preserve">Laurea magistrale in Letterature moderne, comparate e postcoloniali </t>
  </si>
  <si>
    <t>Master (sciences humaines / langues)</t>
  </si>
  <si>
    <t>Florence Fix (florence.fix@u-bourgogne.fr)</t>
  </si>
  <si>
    <t>Université Paris X-Nanterre</t>
  </si>
  <si>
    <t>Master lettres, langues et civilisaitons étrangères spécialité études romaine</t>
  </si>
  <si>
    <t>relations-internationales@u-paris10.fr</t>
  </si>
  <si>
    <t>Silvia Contarini (silvia.contarini@wanadoo.fr)</t>
  </si>
  <si>
    <t>http://www.fci.unibo.it/Chimica+Industriale/Didattica/LaureeMagistrali/2008/PaginaCorso20080885.htm</t>
  </si>
  <si>
    <t>Laurea magistrale in advanced spectroscopy in chemistry</t>
  </si>
  <si>
    <t>Master in advanced spectroscopy in chemistry</t>
  </si>
  <si>
    <t>ASC master of science : advanced spectroscopy in chemistry</t>
  </si>
  <si>
    <t>http://www.Master-asc.org</t>
  </si>
  <si>
    <t>centre-international@univ-lille1.fr</t>
  </si>
  <si>
    <t>Jean-Pierre Wignacourt (Wignacourt@ensc-lille.fr)</t>
  </si>
  <si>
    <t xml:space="preserve">Francesco Girotti (francesco.girotti@unibo.it </t>
  </si>
  <si>
    <t>http://www.giuri.unibo.it/Giurisprudenza/Didattica/Lauree/2008/PaginaCorso20080043.htm</t>
  </si>
  <si>
    <t>Université Parix X-Nanterre</t>
  </si>
  <si>
    <t>http://www.u-paris10.fr/JL3DDI/0/fiche___formation/&amp;RH=for_dipg%E9n</t>
  </si>
  <si>
    <t>Laurea triennale in scienze giuridiche</t>
  </si>
  <si>
    <t xml:space="preserve">Licence droit </t>
  </si>
  <si>
    <t>Catherine Jestin (catherine.jestin@u-paris10.fr)</t>
  </si>
  <si>
    <t>Paolo Biviatti (paolo.biavati@unibo.it)</t>
  </si>
  <si>
    <t>http://www.lettere.unibo.it/Lettere/Didattica/Lauree/2008/PaginaCorso20080958.htm</t>
  </si>
  <si>
    <t>Université de Haute Alsace de Mulhouse</t>
  </si>
  <si>
    <t xml:space="preserve">Laurea triennale in lettere </t>
  </si>
  <si>
    <t>Licence de lettres</t>
  </si>
  <si>
    <t>Marco Bazzocchi (marco.bazzocchi@unibo.it)</t>
  </si>
  <si>
    <t>http://www.lettere.unibo.it/Lettere/Didattica/LaureeMagistrali/2008/PaginaCorso20080978.htm</t>
  </si>
  <si>
    <t>Université Paris Diderot-Paris 7</t>
  </si>
  <si>
    <t>http://www.univ-paris-diderot.fr/formation/DocFormation/BrochureCursusfranco-italien2009-10.pdf</t>
  </si>
  <si>
    <t>Laurea magistrale in scienze storiche</t>
  </si>
  <si>
    <t>Master d'histoire</t>
  </si>
  <si>
    <t>Fanny Bellhasene  (fanny.bellahsene@univ-paris-diderot)</t>
  </si>
  <si>
    <t>Manuela Martini (manuela.martini@univ-paris-diderot.fr)</t>
  </si>
  <si>
    <t>Francesca Sofia (francesca.sofia@unibo.it)</t>
  </si>
  <si>
    <t>http://www.scienze.unibo.it/Scienze+Matematiche/Didattica/Lauree/2008/PaginaCorso20088013.htm</t>
  </si>
  <si>
    <t>Université Paris Est Marne La vallée</t>
  </si>
  <si>
    <t xml:space="preserve">Laurea magistrale  in Scienze e tecnologie informatiche </t>
  </si>
  <si>
    <t>rel.inter@univ-mlv.fr</t>
  </si>
  <si>
    <t>Luciano Margara (margara@cs.unibo.it)</t>
  </si>
  <si>
    <t>Université Pierre et Marie Curie Paris6</t>
  </si>
  <si>
    <t>Doctoral programme in marine ecosystem, health and conservation</t>
  </si>
  <si>
    <t>Dominique Bouret (relations.internationales@upmc.fr)</t>
  </si>
  <si>
    <t>http://www.unibo.it/Portale/Offerta+formativa/Master/2008-2009/Miex.htm</t>
  </si>
  <si>
    <t>ICN Business school de Nancy</t>
  </si>
  <si>
    <t>http://www.icn-groupe.fr/fr/formations/Master/international-management-program-2</t>
  </si>
  <si>
    <t>Master primo livello in economia</t>
  </si>
  <si>
    <t>Master of science in international management</t>
  </si>
  <si>
    <t>MIEX International Executives, Master in International Management</t>
  </si>
  <si>
    <t>Florence.Ramillon@icn-groupe.fr</t>
  </si>
  <si>
    <t>Candi Deblay (candi.deblay@icn-groupe.fr)</t>
  </si>
  <si>
    <t>Cino Francioni (unibo.miex@unibo.it)</t>
  </si>
  <si>
    <t>Université François Rabelais de Tours</t>
  </si>
  <si>
    <t>http://www.univ-tours.fr/HMRHCAL_82/0/fiche___formation/&amp;RH=1179482153096&amp;ONGLET=1</t>
  </si>
  <si>
    <t>Master Sciences historiques Spécialité Histoire et culture de l'alimentation</t>
  </si>
  <si>
    <t>Laurea magistrale in storia de l'alimentation</t>
  </si>
  <si>
    <t>http://www.alMaster.eu/home/Default.htm</t>
  </si>
  <si>
    <t>Annick DAMBIER - Isabelle ZIEGELDORF (mobilitycentre@univ-tours.fr)</t>
  </si>
  <si>
    <t>Jean-Pierre Williot (jean-pierre.williot@univ-tours.fr)</t>
  </si>
  <si>
    <t>Massimo Montanari (massimo.montanari@unibo.it)</t>
  </si>
  <si>
    <t>Université Montpellier 1</t>
  </si>
  <si>
    <t>Master di giurisprudenza</t>
  </si>
  <si>
    <t>Master de droit</t>
  </si>
  <si>
    <t>European Master in Consumer Affairs  (EMCA)</t>
  </si>
  <si>
    <t>Double Diplôme / Master européen</t>
  </si>
  <si>
    <t>http://www.emca.info/</t>
  </si>
  <si>
    <t>Master spécialisé BAC+6</t>
  </si>
  <si>
    <t>sri@univ-montp1.fr</t>
  </si>
  <si>
    <t>Henri Temple (henri.temple@univ-montp1.fr) ; Informations sur le Master: conso@univ-montp1.fr</t>
  </si>
  <si>
    <t>Miriam Zaccara (miriam.zaccara@unibo.it) mais pas clair si responsable</t>
  </si>
  <si>
    <t>Université Paul Cezanne Aix-Marseille III</t>
  </si>
  <si>
    <t>Master primo livello in Law and Economics</t>
  </si>
  <si>
    <t xml:space="preserve">Master d'Analyse Economique du Droit et des Institutions </t>
  </si>
  <si>
    <t>European Master in Law and Economics</t>
  </si>
  <si>
    <t>http://www.emle.org</t>
  </si>
  <si>
    <t>Maryse Lemaire (secretariat.sri@univ-cezanne.fr)</t>
  </si>
  <si>
    <t>Pierre Garello (pierre.garello@univ-cezanne.fr)</t>
  </si>
  <si>
    <t xml:space="preserve">Gianluca Fiorentini (fiorentini@economia.unibo.tel) </t>
  </si>
  <si>
    <t>Université René Descartes Paris V</t>
  </si>
  <si>
    <t>Laurea magistrale in psicologia delle organizzazioni e dei servizi</t>
  </si>
  <si>
    <t>Master mention Psychologie, travail et vie sociale spécialité psychologie du travail</t>
  </si>
  <si>
    <t>WOP-P: European Master on Work, Organizational and Personnel Psychology</t>
  </si>
  <si>
    <t>http://www.uv.es/erasmuswop/</t>
  </si>
  <si>
    <t>sri@univ-paris5.fr</t>
  </si>
  <si>
    <t>Sylvie Staedel (Sylvie.Staedel@parisdescartes.fr) : responsable administratif ; Todd Lubart (todd.lubart@univ-paris5.fr) : prof référent</t>
  </si>
  <si>
    <t>Salvatore Zappala (mundus.wop.italy@psice.unibo.it)</t>
  </si>
  <si>
    <t>Ecole Supérieure d'Agriculture d'Angers</t>
  </si>
  <si>
    <t>Master primo livello inviticultura ed enologia euroea e internazionale</t>
  </si>
  <si>
    <t>DNM en sciences et technologies mention agronomie, agroalimentaire, spécialité viticulture et œnologie</t>
  </si>
  <si>
    <t>VINTAGE International Master of Science</t>
  </si>
  <si>
    <t>http://www.vintageMaster.com/accueil118.html</t>
  </si>
  <si>
    <t>Stephane Brochier (s.brochier@groupe-esa.fr)</t>
  </si>
  <si>
    <t>Chantal Maury (c.maury@groupe-esa.com)</t>
  </si>
  <si>
    <t>Sergio Galassi (galassi@foodsci.unibo.it)</t>
  </si>
  <si>
    <t xml:space="preserve">Laurea magistrale in Economia e commercio </t>
  </si>
  <si>
    <t>Sandrine Garreau (sandrine.garreau@reims-ms.fr)</t>
  </si>
  <si>
    <t>Luigi Paolucci (luigi.paolucci@unibo.it)</t>
  </si>
  <si>
    <t>Universita degli Studi di Brescia</t>
  </si>
  <si>
    <t>Laurea Magistrale in Ingegneria dell'Automazione Industriale</t>
  </si>
  <si>
    <t>Master en sciences de l'ingénieur</t>
  </si>
  <si>
    <t>Mechatronic Systems for Rehabilitation</t>
  </si>
  <si>
    <t>Véronique Perdereau (vperd@ccr-jussieu.fr)</t>
  </si>
  <si>
    <t>Relations internationales: barlati@med.unibs.it</t>
  </si>
  <si>
    <t xml:space="preserve">Giovanni Legnani (giovanni.legnani@ing.unibs.it) </t>
  </si>
  <si>
    <t>Université de Nice Sophia Antipolis</t>
  </si>
  <si>
    <t>http://edstic.unice.fr/</t>
  </si>
  <si>
    <t>Laurea triennale in Ingegneria dell'Informazione / Laurea magistrale in Ingeneria Elettronica per l'Automazione, ingeneriea delle telecommunicazioni, ingeneria informatica / Dotttorato in ingegneria dell'informazione, Strumentazione Elettronica</t>
  </si>
  <si>
    <t>Licence des sciences et technologies mention EEA / Master de recherche en sciences et technologies de l'information (STI) / Doctorat en STIC</t>
  </si>
  <si>
    <t>STIC&amp;A</t>
  </si>
  <si>
    <t>Licence / Master / Doctorat</t>
  </si>
  <si>
    <t>Pierre Comon (pcomon@unice.fr)</t>
  </si>
  <si>
    <t>Sergio Barlati ( barlati@med.unibs.it)</t>
  </si>
  <si>
    <t xml:space="preserve">Giovanna Finzi (finzi@ing.unibs.it) </t>
  </si>
  <si>
    <t>Laurea magistrale in ingegneria Elettronica per l'Automazione, Ingegneria delle Telecomunicazioni,Ingegneria Informatica / Dottorato in ingegneria dell'Informazione, Strumentazione Elettronica</t>
  </si>
  <si>
    <t>Master de recherche mention automatique et systèmes de production / Diplôme d'ingénieur / Doctorat en sciences de l'information (école doctorale STIM)</t>
  </si>
  <si>
    <t>Master / Doctorat</t>
  </si>
  <si>
    <t>Université de Nantes</t>
  </si>
  <si>
    <t>http://Masterasp.irccyn.ec-nantes.fr/</t>
  </si>
  <si>
    <t xml:space="preserve">Laurea magistrale in ingegneria Elettronica per l'Automazione, Ingegneria delle Telecomunicazioni,Ingegneria Informatica /Dottorato in Strumentazione Elettronica </t>
  </si>
  <si>
    <t>Master de recherche mention automatqieu et système de production/ Doctorat en sciences de l'information (école doctorale STIM)</t>
  </si>
  <si>
    <t>Sebastien Youinou (sebastien.youinou@univ-nantes.fr)</t>
  </si>
  <si>
    <t>http://www.esiee-paris.fr/en/inter_programs/index.php</t>
  </si>
  <si>
    <t>Pierre Abeille (p.abeille@esiee.fr)</t>
  </si>
  <si>
    <t xml:space="preserve">Institut Supérieur de l'Aéronatique et de l'Espace (ISAE) -SUPAERO </t>
  </si>
  <si>
    <t>Laurea magistrale in ingegneria Elettronica per l'Automazione, Ingegneria delle Telecomunicazioni,Ingegneria Informatica</t>
  </si>
  <si>
    <t>Ecole Polytechnique de l'université de Grenoble</t>
  </si>
  <si>
    <t>http://www.polytech-grenoble.fr/ri.html</t>
  </si>
  <si>
    <t>Diplôme d'ingénieur spécialité informatique industrielle et instrumentation</t>
  </si>
  <si>
    <t>Polytech.relint@ujf-grenoble.fr</t>
  </si>
  <si>
    <t>EPU de Sophia Antipolis</t>
  </si>
  <si>
    <t>http://www.polytechnice.fr/fr/etudiants/page287.html</t>
  </si>
  <si>
    <t>international@polytech.unice.fr</t>
  </si>
  <si>
    <t>Master de recherche en sciences et technologies / Diplôme d'ingénieur</t>
  </si>
  <si>
    <t>Université Paris Sud-Paris 11</t>
  </si>
  <si>
    <t>http://www.u-psud.fr/fr/international/mobilite_etudiante.html</t>
  </si>
  <si>
    <t>Laurea triennale in Ingegneria dell'Informazione / Laurea magistrale in Ingegneria Elettronica per l'Automazione , Ingegneria delle Telecomunicazioni, Ingegneria Informatica /  Dottorato in Ingegneria dell'Informazione, Strumentazione Elettronica</t>
  </si>
  <si>
    <t>Licence en sciences de l'information / Master de recherche en information, systèmes et technologies / Magistère en information, systèmes et technologies / Doctorat en sciences de l'information (école doctorale STITS)</t>
  </si>
  <si>
    <t>Nadia Ceccarelli ( nadia.ceccarelli@u-psud.fr)</t>
  </si>
  <si>
    <t>ENS Cachan</t>
  </si>
  <si>
    <t xml:space="preserve">Laurea magistrale in Ingegneria Elettronica per l'Automazione / Ingegneria delle Telecomunicazioni / Ingegneria Informatica </t>
  </si>
  <si>
    <t xml:space="preserve">Master de recherche en information, systèmes et technologies / Magistère en information, systèmes et technologies </t>
  </si>
  <si>
    <t>ri@ens-cachan.fr</t>
  </si>
  <si>
    <t>Université Paul Sabatier de Toulouse</t>
  </si>
  <si>
    <t>http://www.ups-tlse.fr/59451280/0/fiche___pagelibre/&amp;RH=1237305346255&amp;RF=rubinter05</t>
  </si>
  <si>
    <t>Laurea triennale in Ingegneria dell'Informazione / Laurea magistrale in Ingegneria Elettronica per l'Automazione, Ingegneria delle Telecomunicazioni, Ingegneria Informatica /Dottorato in Ingegneria dell'Informazione, Strumentazione Elettronica</t>
  </si>
  <si>
    <t>Licence en sciences de l'information / Master de recherche en sciences de la modélisation, de l'informatique et des systèmes (SMIS) /  Doctorat en sciences de l'information (écoles doctorales EDSYS et GEET)</t>
  </si>
  <si>
    <t>sriups@adm.ups-tlse.fr</t>
  </si>
  <si>
    <t>Mario Paludetto (mario@laas.fr)</t>
  </si>
  <si>
    <t>Università degli Studi di Catania</t>
  </si>
  <si>
    <t>http://www.fagr.unict.it/index.php?indice=1&amp;amp;language=en</t>
  </si>
  <si>
    <t>Centre international d'études supérieures en sciences agronomiques - Montpellier SupAgro</t>
  </si>
  <si>
    <t>http://www.supagro.fr/web/pages/?page=430&amp;id_page=451</t>
  </si>
  <si>
    <t xml:space="preserve">Master univeristario di I livello in Sustainable Development in Agriculture </t>
  </si>
  <si>
    <t>Agris Mundus</t>
  </si>
  <si>
    <t>http://www.agrismundus.eu/agris-mundus/  </t>
  </si>
  <si>
    <t>Jerome Thonnat (Jerome.Thonnat@supagro.inra.fr)</t>
  </si>
  <si>
    <t>Charles-Henri Moulin (moulinch@supagro.inra.fr)</t>
  </si>
  <si>
    <t>cinzia.tutino@unict.it</t>
  </si>
  <si>
    <t>Ecole des Hautes Etudes en Sciences Sociales (EHESS)</t>
  </si>
  <si>
    <t>Territoires européens (civilisation, nation, région, ville) : identité et développement</t>
  </si>
  <si>
    <t>deleg.internaz@unict.it</t>
  </si>
  <si>
    <t>http://www.lex.unict.it/dottorato/dott-int/</t>
  </si>
  <si>
    <t>Université Paul Cézanne d'Aix-Marseille</t>
  </si>
  <si>
    <t xml:space="preserve">Dottorato in Politiche Penali Europee </t>
  </si>
  <si>
    <t>Sylvie Cimamonti (sylvie.cimamonti@univ-cezanne.fr))</t>
  </si>
  <si>
    <t>Vania Patane (vpatane@lex.unict.it)</t>
  </si>
  <si>
    <t>http://www.lex.unict.it/guida/2010/dottorato.pdf</t>
  </si>
  <si>
    <t>Université d'Aix-Marseille</t>
  </si>
  <si>
    <t xml:space="preserve">Dottorato in Politiche Europee di Diritto Processuale, Penale e di Cooperazione Giudiziaria </t>
  </si>
  <si>
    <t xml:space="preserve">Dominique Pontier (dominique.pontier@univ-cezanne.fr) </t>
  </si>
  <si>
    <t>Loredana Zappala (lzappala@lex.unict.it)</t>
  </si>
  <si>
    <t>Università degli Studi di Catania – scuola superiore</t>
  </si>
  <si>
    <t xml:space="preserve">Dottorato in Nanoscienze </t>
  </si>
  <si>
    <t>Daniel Alquier (alquier@univ-tours.fr)</t>
  </si>
  <si>
    <t>Emanuele Rimini (emanuele.rimini@ct.infn.it)</t>
  </si>
  <si>
    <t>Università degli Studi di Catania, scuola superiore</t>
  </si>
  <si>
    <t>http://www.scuolasuperiorecatania.it/postlaurea/int_Masters.php?Master=meach</t>
  </si>
  <si>
    <t>Université de Provence Aix-Marseille</t>
  </si>
  <si>
    <t>Laurea Magistrale</t>
  </si>
  <si>
    <t xml:space="preserve">Master </t>
  </si>
  <si>
    <t>International Master inEconomics and Administration of Cultural Heritage</t>
  </si>
  <si>
    <t>Eomilda Rizzo (rizzor@unict.it)</t>
  </si>
  <si>
    <t>http://www.scuolasuperiorecatania.it/prelaurea/tutor.php</t>
  </si>
  <si>
    <t>Université de Montpellier 2</t>
  </si>
  <si>
    <t xml:space="preserve">Dottorato in Energetica </t>
  </si>
  <si>
    <t xml:space="preserve">maeva.myara@univmed.fr </t>
  </si>
  <si>
    <t>Jean Camassel (jean.camassel@ges.univ-montp2.fr)</t>
  </si>
  <si>
    <t>Alfio Consoli (aconsoli@dees.unict.it)</t>
  </si>
  <si>
    <t>Università degli studi di Ferrara</t>
  </si>
  <si>
    <t>Musée National d'Histoire naturelle</t>
  </si>
  <si>
    <t>Laurea magistrale in scienze della natura</t>
  </si>
  <si>
    <t>Master "évolution, patrimoine naturel et sociétés"</t>
  </si>
  <si>
    <t>International Master in Quaternary and Prehistory (IMQP)</t>
  </si>
  <si>
    <t>Christophe Falguères (falguere@mnhn.fr)</t>
  </si>
  <si>
    <t>Carlo Peretto (me4@unife.it)</t>
  </si>
  <si>
    <t>Università degli Studi di Firenze</t>
  </si>
  <si>
    <t>http://www.giuris.unifi.it/CMpro-v-p-133.html</t>
  </si>
  <si>
    <t>Université Paris I - Panthéon Sorbonne</t>
  </si>
  <si>
    <t>http://www.univ-paris1.fr/ws/ws.php?_cmd=getFormation&amp;_oid=UP1-PROG15058&amp;_redirect=voir_presentation_Diplôme&amp;_lang=fr-FR</t>
  </si>
  <si>
    <t>Laurea magistrale in giurisprudenza</t>
  </si>
  <si>
    <t xml:space="preserve">Master professionnel en Droit </t>
  </si>
  <si>
    <t>Laurence Burgogue-Larsen (vgermain@univ-paris1.fr)</t>
  </si>
  <si>
    <t>Antonnella Petrillo (antonnella.petrillo@unifi.it)</t>
  </si>
  <si>
    <t>Cristina Panerai (cristina.panerai@unifi.it)</t>
  </si>
  <si>
    <t>http://www.unifi.it/CMpro-v-p-2838.html</t>
  </si>
  <si>
    <t>Université Paris IV – Panthéon Sorbonne</t>
  </si>
  <si>
    <t>http://www.paris-sorbonne.fr/fr/spip.php?article7192</t>
  </si>
  <si>
    <t>Dottorato</t>
  </si>
  <si>
    <t>Ecole doctorale internationale en études italiennes</t>
  </si>
  <si>
    <t>contact.ri@paris.sorbonne.fr</t>
  </si>
  <si>
    <t>dottorat@adm.unifi.it</t>
  </si>
  <si>
    <t>Gino Tellini (gino.tellini@unifi.it)</t>
  </si>
  <si>
    <t>International Doctorate in Founding Myths of Europe in Arts and Literature</t>
  </si>
  <si>
    <t>http://www.gruendungsmythen-europas.uni-bonn.de/fr-1</t>
  </si>
  <si>
    <t>Giovanna Angeli (giovanna.angeli@unifi.it)</t>
  </si>
  <si>
    <t>Master universitario secondo livello in communicazione e media CoMundus</t>
  </si>
  <si>
    <t>Master CoMundus</t>
  </si>
  <si>
    <t>CoMundus "European Master of Arts in Media, Communication and Cultural Studies"</t>
  </si>
  <si>
    <t>http://www.comundus.net/</t>
  </si>
  <si>
    <t>Bénédicte Fortier (benedicte.fortier@u-bourgogne.fr)</t>
  </si>
  <si>
    <t xml:space="preserve">Ann Williams ( ann.williams@u-bourgogne.fr)  </t>
  </si>
  <si>
    <t>convenzioni.didattica@unifi.it</t>
  </si>
  <si>
    <t>Giovanni Bechelloni (bechelloni@unifi.it)</t>
  </si>
  <si>
    <t>Université Stendhal Grenoble III</t>
  </si>
  <si>
    <t>Nathalie Janin (Nathalie.Janin@u-grenoble3.fr)</t>
  </si>
  <si>
    <t xml:space="preserve">Claudine Carluer (claudine.carluer@u-grenoble3.fr) </t>
  </si>
  <si>
    <t>Universita degli Studi di Genova</t>
  </si>
  <si>
    <t>Université Paris Sud – Paris11</t>
  </si>
  <si>
    <t>Master in material science</t>
  </si>
  <si>
    <t>Master en chimie</t>
  </si>
  <si>
    <t>SERP-Chem: Surface, Electro, Radiation, and Photo Chemistry</t>
  </si>
  <si>
    <t>http://www.serp-chem.eu   </t>
  </si>
  <si>
    <t>Agnès Vannereau (agnes.vannereau@u-psud.fr )</t>
  </si>
  <si>
    <t>Sandrine Lacombe ( sandrine.lacombe@u-psud.fr)</t>
  </si>
  <si>
    <t>relint@unige.it</t>
  </si>
  <si>
    <t>Mario Agostino Rocca (rocca@fisica.unige.it)</t>
  </si>
  <si>
    <t>Université de Toulouse II - Le Mirail</t>
  </si>
  <si>
    <t>http://www.univ-tlse2.fr/IT2M1_920/0/fiche___formation/&amp;RH=02Diplômes&amp;ONGLET=5</t>
  </si>
  <si>
    <t>Laurea magistrale in Traduzione tecnico-scientifiche percorso proscenio</t>
  </si>
  <si>
    <t>Master professionnel proscenio</t>
  </si>
  <si>
    <t>Proscenio, traduzione tecnica dei media e delle arti / tradiuction technique multimédia et arts de la scène</t>
  </si>
  <si>
    <t>Daniel Weissberg ( weissber@univ-tlse2.fr)</t>
  </si>
  <si>
    <t>Margherita Orsino (margherita.orsino@gmail.com)</t>
  </si>
  <si>
    <t xml:space="preserve">Sergio Polli (sergio.polli@unige.it) </t>
  </si>
  <si>
    <t>Università degli studi di Genova</t>
  </si>
  <si>
    <t>http://portail.unice.fr/jahia/webdav/site/myjahiasite/groups/g-deve_a/public/CEVU 2009-2010/Convention Genes 2009.pdf</t>
  </si>
  <si>
    <t xml:space="preserve">Laurea magistrale in Lingue e culture straniere per la comunicazione internazionale </t>
  </si>
  <si>
    <t>Master Langues parcours italien</t>
  </si>
  <si>
    <t xml:space="preserve">Elisa Bricco (elisa.bricco@unige.it) </t>
  </si>
  <si>
    <t>Laurea magistrale in Letteratura comparata</t>
  </si>
  <si>
    <t>Master langue lettres et arts parcours litt comparée</t>
  </si>
  <si>
    <t>http://www.polis.unige.it/</t>
  </si>
  <si>
    <t>Université Paul Cézanne - Aix Marseille III</t>
  </si>
  <si>
    <t>http://www.iar.u-3mrs.fr/</t>
  </si>
  <si>
    <t>Laurea magistrale in politiche ed economia del Mediterraneo</t>
  </si>
  <si>
    <t>EURMed - Études Urbaines en Régions Méditerranéennes</t>
  </si>
  <si>
    <t>http://erasmus-mundus-eurmed.univ-cezanne.fr/</t>
  </si>
  <si>
    <t>Daniel Pinson (daniel.pinson@univ-cezanne.fr)</t>
  </si>
  <si>
    <t>Antida Gazzola (gazzola@polis.unige.it)</t>
  </si>
  <si>
    <t>http://www.tnt.dist.unige.it/internaz/</t>
  </si>
  <si>
    <t>Telecom ParisTech</t>
  </si>
  <si>
    <t>Diplôme d'Ingénieur grade du Master</t>
  </si>
  <si>
    <t>Jan Rembowski (jan.rembowski@telecom-paristech.fr)</t>
  </si>
  <si>
    <t>Raffaele Bolla (Raffaele.Bolla@unige.it)</t>
  </si>
  <si>
    <t>http://www.tnt.dist.unige.it/internaz/index.php?option=com_contact&amp;catid=12&amp;Itemid=3</t>
  </si>
  <si>
    <t>Université Pierre et Maris Curie – Paris VI</t>
  </si>
  <si>
    <t>Laurea magistrale in ingegneria</t>
  </si>
  <si>
    <t>relations.internationales@upmc.fr</t>
  </si>
  <si>
    <t>École Centrale de Nantes</t>
  </si>
  <si>
    <t>diplôme spécifique (supplément au diplôme joint entre France et Belgique)</t>
  </si>
  <si>
    <t>EMSHIP - MSc in integrated advanced ship design</t>
  </si>
  <si>
    <t>Diplôme conjoint France Belgique (ULG-ANAST) et supplément université de Gênes / Erasmus Mundus</t>
  </si>
  <si>
    <t>www.emship.eu</t>
  </si>
  <si>
    <t>Laurea magistrale in ingegneria informatica</t>
  </si>
  <si>
    <t>EMARO - European Master on Advanced Robotics</t>
  </si>
  <si>
    <t>http://emaro.irccyn.ec-nantes.fr/</t>
  </si>
  <si>
    <t>Wisama Khalil (wisama.khalil@irccyn.ec-nantes.fr)</t>
  </si>
  <si>
    <t>Renato Zaccaria (renato.zaccaria@unige.it)</t>
  </si>
  <si>
    <t>Università degli Studi di Padova</t>
  </si>
  <si>
    <t>http://www.economia.unipd.it/didattica/index.php?sezione=didattica&amp;sub=9&amp;macro=3&amp;prev=1&amp;id=22</t>
  </si>
  <si>
    <t xml:space="preserve">ISIPCA </t>
  </si>
  <si>
    <t>http://www.uvsq.fr/formations-et-inscriptions/du-european-fragance-and-cosmetic-Master-efcm--46103.kjsp?RH=117163469346</t>
  </si>
  <si>
    <t>Master primo livello (Master in Business management)</t>
  </si>
  <si>
    <t>Short specialisation post-bachelor in Economie</t>
  </si>
  <si>
    <t>European Fragrance and Cosmetic Master (EFCM)</t>
  </si>
  <si>
    <t>http://www.isipca.fr/isipca/home.nsf/P_EFCM7</t>
  </si>
  <si>
    <t>Stéphane Soleau (ssoleau@isipca.fr)</t>
  </si>
  <si>
    <t>Silvia Preciso (silvia.preciso@unipd.it)</t>
  </si>
  <si>
    <t>Rocio Ortega de Toro (Master.economia@unipd.it / rocio.ortega@unipd.it)</t>
  </si>
  <si>
    <t>Université de Versailles Saint quentin</t>
  </si>
  <si>
    <t xml:space="preserve">Master primo livello (Master in Business management) / </t>
  </si>
  <si>
    <t>Dominique Vichard : vichard@chimie.uvsq.fr</t>
  </si>
  <si>
    <t>http://www.unipd.it/programmi/mundus/em_stud_em_2o.html</t>
  </si>
  <si>
    <t>Université Bordeaux 1</t>
  </si>
  <si>
    <t>http://www.u-bordeaux1.fr/fileadmin/images-PDF/INTERNATIONAL/Masters/ALGANT.pdf / http://www.math.u-bordeaux.fr/ALGANT</t>
  </si>
  <si>
    <t>Laurea magistrale in Mathematica</t>
  </si>
  <si>
    <t>Master en Mathématiques</t>
  </si>
  <si>
    <t>ALGANT (Masters Course Algebra, Geometry and Number Theory)</t>
  </si>
  <si>
    <t>http://www.algant.eu</t>
  </si>
  <si>
    <t>Delphine Gassiot-Casalas ( delphine.gassiot-casalas@u-bordeaux1.fr)</t>
  </si>
  <si>
    <t>Boas Erez (MasterALGANT@math.u-bordeaux1.fr) ; responsable Master : Yuri Bilu (yuri.bilu@math.u-bordeaux1;fr) et responsable doctorat : Guillaume Ricotta (guillaume.ricotta@math.u-bordeaux1.fr)</t>
  </si>
  <si>
    <t>erasmus mundus : elisa.aghito@unipd.it</t>
  </si>
  <si>
    <t>Francesco Baldassari (algant@math.unipd.it) secrétariat : 39 049 8271200</t>
  </si>
  <si>
    <t>Université Paris 11</t>
  </si>
  <si>
    <t>http://www.u-psud.fr/fr/international/accueil_des_etudiant_etrangers/programmes_internationaux.html</t>
  </si>
  <si>
    <t>Annick Weiner ( annick.weiner@math.u-psud.fr)</t>
  </si>
  <si>
    <t>Francesco Baldassari (algant@math.unipd.it)secrétariat : 39 049 8271200</t>
  </si>
  <si>
    <t>AgriparisTech, école interne ENGREF, siège de Montpellier (équipe GEEFT)</t>
  </si>
  <si>
    <t>http://www.agroparistech.fr/geeft/index.php?option=com_content&amp;view=article&amp;id=71&amp;Itemid=90&amp;lang=fr</t>
  </si>
  <si>
    <t>PHd in appraisal and land economics, ecology, environment and mountain, hydrology and watershed</t>
  </si>
  <si>
    <t>Doctorate in food and environmental sciences</t>
  </si>
  <si>
    <t xml:space="preserve">FONASO ( Forest and nature for society) </t>
  </si>
  <si>
    <t>Diplôme Conjoint (Padova) - double (engref)/ Erasmus Mundus</t>
  </si>
  <si>
    <t>http://www.fonaso.eu/</t>
  </si>
  <si>
    <t>Vincent Brenier (vincent.brenier@agroparistech.fr)</t>
  </si>
  <si>
    <t>Maya Leroy (maya.leroy@agroparistech.fr)</t>
  </si>
  <si>
    <t>Davide Pettenella (davide.pettenella@unipd.it)39.049 8277241</t>
  </si>
  <si>
    <t>http://www.agroparistech.fr/geeft/index.php?option=com_content&amp;view=article&amp;id=137&amp;Itemid=210&amp;lang=fr</t>
  </si>
  <si>
    <t>Laurea magistrale in scienze forestali e ambientali</t>
  </si>
  <si>
    <t>MSc in agricultural sciences, specialisation environmental management of ecosystems and tropical foests</t>
  </si>
  <si>
    <t>SUTROFOR (sustainabe tropical forestry)</t>
  </si>
  <si>
    <t>Double diplôme / Erasmus Mundus</t>
  </si>
  <si>
    <t>http://www.sutrofor.net</t>
  </si>
  <si>
    <t>Raphael Manlay (sutrofor@agroparistech.fr)</t>
  </si>
  <si>
    <t>ESC Montpellier</t>
  </si>
  <si>
    <t>http://www.ei-montpellier.com/linternational/les_doubles_degres/</t>
  </si>
  <si>
    <t>Laurea triennale in economia</t>
  </si>
  <si>
    <t>Bachelor honours of science in managment</t>
  </si>
  <si>
    <t>Yves Desportes ( ydesportes@supco-montpellier.fr)</t>
  </si>
  <si>
    <t>Luigi Philippo Donna dalle rose (dona@pd.infn.it)</t>
  </si>
  <si>
    <t>http://www.unipd.it/programmi/time/time_stud.html</t>
  </si>
  <si>
    <t>Université Paris 1-Panthéon Sorbonne</t>
  </si>
  <si>
    <t>Master in sustainable development</t>
  </si>
  <si>
    <t>Diplôme Multiple / Erasmus Mundus</t>
  </si>
  <si>
    <t>Pierpaolo Faggi (pierpaolo.faggi@unipd.it)</t>
  </si>
  <si>
    <t>Laurea magistale in conservazione dei beni scientifici e della civilta industriale</t>
  </si>
  <si>
    <t>Master en Histoire</t>
  </si>
  <si>
    <t xml:space="preserve">TPTI: Techniques, Patrimoines, Territoires de l’industrie: Histoire, Valorisation, Didactique : </t>
  </si>
  <si>
    <t>http://www.tpti.eu/</t>
  </si>
  <si>
    <t>Anne-Françoise Garçon (afgarcon@univ-paris1.fr)</t>
  </si>
  <si>
    <t>Giovanniluigi Fontana (giovanniluigi.fontana@unipd.it)  049-8278559</t>
  </si>
  <si>
    <t>Universita degli Studi di Parma</t>
  </si>
  <si>
    <t xml:space="preserve">Laurea triennale in Ingegneria informatica, elettronica e delle telecomunicazioni / Laurea magistrale in ingegneria informatica, elettronica e delle telecomunicazioni / Dotttorato in tecnologie dell'informazione </t>
  </si>
  <si>
    <t>Alessandro Bernazzoli (alessandro.bernazzoli@unipr.it)</t>
  </si>
  <si>
    <t>Guarino Lo Bianco (guarino@ce.unipr.it)</t>
  </si>
  <si>
    <t xml:space="preserve">Laurea magistrale in ingegneria informatica, elettronica e delle telecomunicazioni / Dotttorato in tecnologie dell'informazione </t>
  </si>
  <si>
    <t xml:space="preserve">Laurea magistrale in ingegneria informatica, elettronica e delle telecomunicazioni </t>
  </si>
  <si>
    <t xml:space="preserve">Laurea triennale in Ingegneria informatica, elettronica e delle telecomunicazioni / Laurea magistrale in ingegneria informatica, elettronica e delle teleccomunicazioni / Dotttorato in tecnologie dell'informazione </t>
  </si>
  <si>
    <t>Università degli Studi di Pavia</t>
  </si>
  <si>
    <t>http://economia.unipv.it/portale</t>
  </si>
  <si>
    <t>EM Strasbourg</t>
  </si>
  <si>
    <t>http://www.em-strasbourg.eu/ems/ems-une-ecole-internationale-1.html</t>
  </si>
  <si>
    <t>Laurea magistrale in economia</t>
  </si>
  <si>
    <t>Master (DFIG- Diplôme de Formation internationale à la gestion) en Economie / Management</t>
  </si>
  <si>
    <t>claudia.sampel@em-strasbourg.eu</t>
  </si>
  <si>
    <t>Ludwig Kreutz (ludwig.kreitz@em-strasbourg.eu)</t>
  </si>
  <si>
    <t>catfox@unipv.it</t>
  </si>
  <si>
    <t>Antonio Majocchi (antonio.majocchi@unipv.it / mibe@eco.unipv.It)</t>
  </si>
  <si>
    <t>Università degli Studi di Pavia – Institute for Advanced Study/University of Pavia – ROSE School</t>
  </si>
  <si>
    <t>Université Grenoble I Joseph Fourier</t>
  </si>
  <si>
    <t>http://www.ujf-grenoble.fr/59148007/0/fiche___pagelibre/#p2</t>
  </si>
  <si>
    <t>Master secondo livello in ingegneria sismica</t>
  </si>
  <si>
    <t>Master in Earthquake Engineering and Seismology Engineering (MEES)</t>
  </si>
  <si>
    <t>Bérangère Voue (Berangere.Voue@ujf-grenoble.fr)</t>
  </si>
  <si>
    <t>Fabrice Cotton (fabrice.cotton@obs.ujf-grenoble.fr)</t>
  </si>
  <si>
    <t>Michele Calvi (info@meees.org)</t>
  </si>
  <si>
    <t>Università degli Studi di Pisa</t>
  </si>
  <si>
    <t>Institut national d'enseignement supérieur et de recherche agronomique et agroalimentaire de Rennes</t>
  </si>
  <si>
    <t>http://genie-environnement.agrocampus-ouest.fr/infoglueDeliverLive/themes/Master-imrd</t>
  </si>
  <si>
    <t>International master of science in rural development</t>
  </si>
  <si>
    <t>Erasmus Mundus International Master of Science in Rural Development (IMRD)</t>
  </si>
  <si>
    <t>http://www.imrd.ugent.be/index.asp</t>
  </si>
  <si>
    <t>Joelle Chancerel (relinter@agrocampus-ouest.fr)</t>
  </si>
  <si>
    <t>Guy Durand (Guy.Durand@agrocampus-ouest.fr)</t>
  </si>
  <si>
    <t>relazioni.internazionali@adm.unipi.it</t>
  </si>
  <si>
    <t>Francesco Di Iacovo ( francovo@vet.unipi.it)</t>
  </si>
  <si>
    <t>ISAE-Supaero</t>
  </si>
  <si>
    <t>Laurea magistrale in ingegneria aerospaziale</t>
  </si>
  <si>
    <t xml:space="preserve">MSc </t>
  </si>
  <si>
    <t>EuMAS European Masters Course in Aeronautics and Space Technology</t>
  </si>
  <si>
    <t>Salvo Marcuccio (s.marcuccio@ing.unipi.it)</t>
  </si>
  <si>
    <t>Università degli Studi di Roma "La Sapienza"</t>
  </si>
  <si>
    <t>Université des sciences et technologies de Lille 1</t>
  </si>
  <si>
    <t>International phd in socio-economics and statistical studies</t>
  </si>
  <si>
    <t>http://w3.uniroma1.it/sess.europhd/</t>
  </si>
  <si>
    <t>Francois-Olivier Seys (francois-olivier.seys@univ-lille1.fr)</t>
  </si>
  <si>
    <t>Antonella Cammisa (antonella.cammisa@uniroma1.it)</t>
  </si>
  <si>
    <t>SESS network Partne (sess.europhd@uniroma1.it)  ; Carla Angela (carla.angela@uniroma1.it)</t>
  </si>
  <si>
    <t>Université Paris II-Panthéon Assas</t>
  </si>
  <si>
    <t>http://www.u-paris2.fr/5130R/0/fiche___formation/&amp;RH=DBL_DIPLOME</t>
  </si>
  <si>
    <t>Laurea Magistrale in scienze giuridiche</t>
  </si>
  <si>
    <t>Master 2 en Droit spécialité « Droits français et italien »</t>
  </si>
  <si>
    <t>Double master en droit mention droit comparé / étranger</t>
  </si>
  <si>
    <t>valerie.clergue@u-paris2.fr</t>
  </si>
  <si>
    <t>Serge Vendemini</t>
  </si>
  <si>
    <t>Laurea triennale in Ingegneria automatica e dei sistemi di automazione, informatica, elettronica, delle telecomunicazioni, aerospaziale / Laurea magistrale in Ingeneria dei sistemi / Dotttorato in ingegneria dei sistemi</t>
  </si>
  <si>
    <t>Laurea magistrale in Ingeneria dei sistemi / Dotttorato in ingegneria dei sistemi</t>
  </si>
  <si>
    <t>Laurea magistrale in Ingeneria dei sistemi</t>
  </si>
  <si>
    <t>Ecole normale supérieur de Lyon</t>
  </si>
  <si>
    <t>Laurea Magistrale in Fisica</t>
  </si>
  <si>
    <t>Master  en ATOSIM : Atomic Scale Modelling of Physical, Chemical and Biomolecular Systems</t>
  </si>
  <si>
    <t>ATOSIM : Atomic Scale Modelling of Physical, Chemical and Biomolecular Systems</t>
  </si>
  <si>
    <t>http://www.erasmusmundus-atosim.cecam.org</t>
  </si>
  <si>
    <t>Jean-Louis Barrat (barrat@lpmcn.univ-lyon1.fr)</t>
  </si>
  <si>
    <t>Giovanni Ciccotti (giovanni.ciccotti@roma1.infn.it)  39 06 49914378</t>
  </si>
  <si>
    <t>EHESS</t>
  </si>
  <si>
    <t>Dottorato  in Socio Representation and Communication</t>
  </si>
  <si>
    <t>Doctorat en Socio Representation and Communication</t>
  </si>
  <si>
    <t>Titres Multiples / Erasmus Mundus</t>
  </si>
  <si>
    <t>http://www.europhd.psi.uniroma1.it/</t>
  </si>
  <si>
    <t>Bernard Personnaz (bernard.personnaz@ehess.fr)</t>
  </si>
  <si>
    <t>Annamaria De rosa (annamaria.derosa@uniroma1.it) 39 06 69 38 08 14</t>
  </si>
  <si>
    <t>Université de Paris 5</t>
  </si>
  <si>
    <t>Michel-Louis Rouquette (michel-louis.rouquette@univ-paris5.fr)</t>
  </si>
  <si>
    <t>Annamaria De rosa (annamaria.derosa@uniroma1.it)</t>
  </si>
  <si>
    <t>Université de Montpellier 3</t>
  </si>
  <si>
    <t>Pascal Moliner (pascal.moliner@univ-montp3.fr)</t>
  </si>
  <si>
    <t>Université Lumière-Lyon 2</t>
  </si>
  <si>
    <t>Nikos Kalampalikis (Nikos.Kalampalikis@univ-lyon2.fr)</t>
  </si>
  <si>
    <t>Maison des sciences de l'homme</t>
  </si>
  <si>
    <t>Serge Moscovici (moscovic@msh-paris.fr)</t>
  </si>
  <si>
    <t>Université de Provence Aix- Marseille</t>
  </si>
  <si>
    <t>http://www.univ-provence.fr/gsite/document.php?pagendx=4512&amp;project=histoire</t>
  </si>
  <si>
    <t>vp-ri@univ-provence.fr</t>
  </si>
  <si>
    <t>Themistoklis Apostolidis (Themistoklis.Apostolidis@univ-provence.fr)</t>
  </si>
  <si>
    <t>Université de Savoie</t>
  </si>
  <si>
    <t>Dottorato in International relativistic astrophysics</t>
  </si>
  <si>
    <t>Doctorat en International relativistic astrophysics</t>
  </si>
  <si>
    <t xml:space="preserve">Titres Multiples </t>
  </si>
  <si>
    <t>http://www.irap-phd.org/</t>
  </si>
  <si>
    <t>dri@univ-savoie.fr</t>
  </si>
  <si>
    <t>La France et l’Italie : Formes, cultures et relations dans l’espace européen, XVe-XXe siècle (parcours MIFI)</t>
  </si>
  <si>
    <t>Giuliano Ferretti (Giuliano.Ferretti@upmf-grenoble.fr) ; Enzo Neppi (enzo.neppi@wanadoo.fr)</t>
  </si>
  <si>
    <t>EHESS Marseille</t>
  </si>
  <si>
    <t>Maeva Myara (maeva.myara@univmed.fr )</t>
  </si>
  <si>
    <t>Giuliano Ferretti (Giuliano.Ferretti@upmf-grenoble.fr) ; Jean Boutier (Jean.boutier@univmed.fr)</t>
  </si>
  <si>
    <t xml:space="preserve">Lidia Capo (Lidia.capo@uniroma1.it) </t>
  </si>
  <si>
    <t>Giuliano Ferretti (Giuliano.Ferretti@upmf-grenoble.fr) ; Guido Castelnuovo (guido.castelnuovo@univ-savoie.fr)</t>
  </si>
  <si>
    <t>Lidia Capo (Lidia.capo@uniroma1.it)</t>
  </si>
  <si>
    <t>Université Pierre Mendès France de Grenoble II</t>
  </si>
  <si>
    <t>relinter@upmf-grenoble.fr</t>
  </si>
  <si>
    <t>Giuliano Ferretti (Giuliano.Ferretti@upmf-grenoble.fr) ; Florine Vital-Durand (florine.vital-durand@upmf-grenoble.fr)</t>
  </si>
  <si>
    <t>Giuliano Ferretti (Giuliano.Ferretti@upmf-grenoble.fr) ; Lucien Faggion (faggion@mmsh.univ-aix.fr)</t>
  </si>
  <si>
    <t>Università degli Studi di Roma "Tor Vegata"</t>
  </si>
  <si>
    <t>http://www.juris.uniroma2.it/didattica/accordi_int.asp et http://www.u-pec.fr/pratiques/universite/presentation/double-maitrise-rome-319965.kjsp?RH=WEB-FR</t>
  </si>
  <si>
    <t>Université de Paris 12 Val de Marne</t>
  </si>
  <si>
    <t xml:space="preserve">Laurea magistrale in giurisprudenza </t>
  </si>
  <si>
    <t>Master en Droit mention europe, spécialité droit européen et droit italien</t>
  </si>
  <si>
    <t>ri@u-pec.fr</t>
  </si>
  <si>
    <t>Xavier Pons (pons@u-pec.fr)</t>
  </si>
  <si>
    <t>Marina Tesauro (tesauro@uniroma2.it)</t>
  </si>
  <si>
    <t>Université Pierre Mendès France Grenoble II</t>
  </si>
  <si>
    <t>Master in international co-operation and urban development</t>
  </si>
  <si>
    <t>Master Sciences du territoire, spécialité urbanisme, "habitat et coopération internationale"</t>
  </si>
  <si>
    <t>Mundus URBANO (coopération internationale et développement urbain)</t>
  </si>
  <si>
    <t>Double Diplôme/ Erasmus Mundus</t>
  </si>
  <si>
    <t>http://www.mundus-urbano.eu/</t>
  </si>
  <si>
    <t>Jan Tucny (Jan.tucny@upmf-grenoble.fr) ; professeur : Gilles Novarina (gilles.novarina@free.fr)</t>
  </si>
  <si>
    <t>Giovanni Tria (tria@ceis.uniroma2.it)</t>
  </si>
  <si>
    <t>Università degli studi di Roma III</t>
  </si>
  <si>
    <t>http://www.giur.uniroma3.it/materiale/docenti/mannino/home.html ttp://droit.univ-poitiers.fr/poitiers-roma/spip.php?rubrique2</t>
  </si>
  <si>
    <t>Université de Poitiers</t>
  </si>
  <si>
    <t>Laurea magistrale in scienze giuriche</t>
  </si>
  <si>
    <t>Master Droit Recherche</t>
  </si>
  <si>
    <t>ri@univ-poitiers.fr</t>
  </si>
  <si>
    <t>Jean Beauchard</t>
  </si>
  <si>
    <t>Angelo Farina (afarina@uniroma3.it)</t>
  </si>
  <si>
    <t>Vincenzo Mannino (mannino@uniroma3.it )</t>
  </si>
  <si>
    <t>Università degli Studi di Torino</t>
  </si>
  <si>
    <t>Rosa Tamburro@unito.it</t>
  </si>
  <si>
    <t>Franco Barcia (franco.barcia@unito.it) ; 00 39 011 6704381</t>
  </si>
  <si>
    <t>Laurea triennale</t>
  </si>
  <si>
    <t>Licence en littérature francaise étrangère et comparée</t>
  </si>
  <si>
    <t>Luca Baldini Confalonieri (lbaldi@univ-savoie.fr)</t>
  </si>
  <si>
    <t>Laurea magistrale</t>
  </si>
  <si>
    <t xml:space="preserve">Laurea magistrale Lingue, communicazione </t>
  </si>
  <si>
    <t>Master Langues et cultures européennes (littératures francaisse étrangères et comparées)</t>
  </si>
  <si>
    <t>Daniela Amsallem (daniela.amsallem@univ-savoie.fr)</t>
  </si>
  <si>
    <t>Gabriella Bosco (gabriella.bosco@unito.it) ; 06 4991 3754;   06 4991 3420</t>
  </si>
  <si>
    <t>Université Pierre Mendes France de Grenoble II</t>
  </si>
  <si>
    <t>Laurea magistrale in scienze del governo e dell'amministrazione e master in ingegneria giuridica e finanziara</t>
  </si>
  <si>
    <t>Barbara Gagliardi (barbara.gagliardi@unito.it) ; 00 39 011 6702563</t>
  </si>
  <si>
    <t xml:space="preserve">Laurea magistrale in Scienze economiche e sociali </t>
  </si>
  <si>
    <t>Master en Economie et gestion</t>
  </si>
  <si>
    <t>Nicolas Chaigneau (Nicolas.Chaigneau@univ-lyon2.fr)</t>
  </si>
  <si>
    <t>Manuela Albertone (manuela.albertone@unito.it) ; 39.011.670.3369</t>
  </si>
  <si>
    <t>http://agrariacdl.campusnet.unito.it/cgi-bin/home.pl/View?doc=scvitenoiiliv.html</t>
  </si>
  <si>
    <t>SUPAGRO</t>
  </si>
  <si>
    <t>http://www.supagro.fr/web/pages/?idl=19&amp;page=429</t>
  </si>
  <si>
    <t>EMaVE, European Master in Viticulture and Enology (Scienze Viticole ed Enologiche)</t>
  </si>
  <si>
    <t>secrétariat : Marcia Petraglia (petraglia@supagro.inra.fr); responsable : Laurent Torregro (torregro@supagro.inra.fr)</t>
  </si>
  <si>
    <t xml:space="preserve">Vittorino Novello (vittorino.novello@unito.it) ; 011/670.8758 </t>
  </si>
  <si>
    <t>http://www.francaisunivers.unito.it/laurea_43Sbinaz_present.htm</t>
  </si>
  <si>
    <t>Université Jean moulin de Lyon III</t>
  </si>
  <si>
    <t xml:space="preserve">Laurea magistrale in lingue straniere per la Comunicazione Internazionale </t>
  </si>
  <si>
    <t>DESS mastaire en langue droit et gestion</t>
  </si>
  <si>
    <t>http://www.francaisunivers.unito.it/documents/brochureLS43.pdf</t>
  </si>
  <si>
    <t>ri@univ-lyon3.fr</t>
  </si>
  <si>
    <t>Jean-Louis Chauzit (chauzit@univ-lyon3.fr)</t>
  </si>
  <si>
    <t>Marie Vittoz (marie.vittoz@unito.it) ; 011.6704497/98/99</t>
  </si>
  <si>
    <t>http://www.giurisprudenza.unito.it/sito2/default.asp?opt=doppia&amp;act=regole</t>
  </si>
  <si>
    <t>Université Nice Sophia Antipolis</t>
  </si>
  <si>
    <t xml:space="preserve">Laurea triennale in scienze guridiche </t>
  </si>
  <si>
    <t>Licence économie</t>
  </si>
  <si>
    <t>sri@parisdescartes.fr</t>
  </si>
  <si>
    <t>Giansavino Penevidari (giansavino.penevidari@unito.it) ; 116703761</t>
  </si>
  <si>
    <t>Université Paris 5</t>
  </si>
  <si>
    <t>http://www.univ-paris5.fr/spip.php?article3961</t>
  </si>
  <si>
    <t xml:space="preserve">Laurea triennale in giurisprudenza </t>
  </si>
  <si>
    <t>Licence droit</t>
  </si>
  <si>
    <t>Yves Desportes (ydesportes@supco-montpellier.fr)</t>
  </si>
  <si>
    <t>http://www.scipol.unito.it/allegati/Rapporti_Internazionali/BANDO%20TORINO-BORDEAUX.pdf</t>
  </si>
  <si>
    <t>IEP Bordeaux</t>
  </si>
  <si>
    <t xml:space="preserve">Laurea magistrale studi internazionale </t>
  </si>
  <si>
    <t>Master professionel et Diplôme IEP</t>
  </si>
  <si>
    <t>double Diplôme</t>
  </si>
  <si>
    <t>Marion Cousinet ( m.cousinet@sciencespobordeaux.fr)</t>
  </si>
  <si>
    <t>Jean Peteaux ( j.petaux@sciencespobordeaux.fr)</t>
  </si>
  <si>
    <t>info.mastropaolo@unito.it</t>
  </si>
  <si>
    <t>http://www.unito.it/unitoWAR/page/istituzionale/internazionalizzazione2/lauree_binazionali5</t>
  </si>
  <si>
    <t>Licence en économie et gestions des entreprises</t>
  </si>
  <si>
    <t>Marco Ortolani ( ortolani@unice.fr)</t>
  </si>
  <si>
    <t>Giuseppe Tardivo (tardivo@econ.unito.it) ; 00 39 0116706053</t>
  </si>
  <si>
    <t>Université Paris XIII</t>
  </si>
  <si>
    <t>Laurea magistrale in Etologia</t>
  </si>
  <si>
    <t xml:space="preserve">Master en Etologie </t>
  </si>
  <si>
    <t>sec-bri@upn.univ-paris13.fr</t>
  </si>
  <si>
    <t>Cristina Giacoma (cristina.giacoma@unito.it) ; 116704558</t>
  </si>
  <si>
    <t>Université de Paris XII</t>
  </si>
  <si>
    <t>Laurea magistrale in Economia delle Istituzioni dell’Ambiente e del Territorio</t>
  </si>
  <si>
    <t>Master en Management International de Projets Territoriaux</t>
  </si>
  <si>
    <t>Carlo Salone (carlo.salone@unito.it) ; 115 647 446</t>
  </si>
  <si>
    <t>Université de Rennes 1</t>
  </si>
  <si>
    <t>http://etudes.univ-rennes1.fr/mamaself/english/Master-materials-science-mamaself/contacts</t>
  </si>
  <si>
    <t>Laurea magistrale in scienza dei Materiali</t>
  </si>
  <si>
    <t>Master of science</t>
  </si>
  <si>
    <t>Master MaMaSELF (Master of Materials Science exploiting European Large Scale Facilities)</t>
  </si>
  <si>
    <t>Double Diplôme/Erasmus Mundus</t>
  </si>
  <si>
    <t>Catherine Reminiac (catherine.reminiac@univ-rennes1.fr)</t>
  </si>
  <si>
    <t>Werner Paulus (werner.paulus@univ-rennes1.fr) et Christiane Cloarec (christiane.cloarec@univ-rennes1.fr)</t>
  </si>
  <si>
    <t>Carlo Lamberti (carlo.lamberti@unito.it) ; 116707841</t>
  </si>
  <si>
    <t>http://odf.univ-savoie.fr/parcours.php?idGrade=8557&amp;idDomaine=8165&amp;idParcours=697&amp;idDiplôme=175&amp;lang=fr&amp;typeFormation=null&amp;typePublic=null&amp;lieuFormation=null</t>
  </si>
  <si>
    <t>Master en Cultures Modernes Comparées ( études transfrontalières)</t>
  </si>
  <si>
    <t>Université Joseph Fourier de Grenoble I</t>
  </si>
  <si>
    <t>http://www.ujf-grenoble.fr/59117420/0/fiche___pagelibre/</t>
  </si>
  <si>
    <t>Master 2 STS Mention Sport, Santé, Société / Spécialité Mouvement, Performance, Santé, Ingénierie (MSPI)</t>
  </si>
  <si>
    <t>Vincent Nougier (vincent.nougier@ujf-grenoble.fr)</t>
  </si>
  <si>
    <t>Gabriella Sella (gabriella.sella@unito.it) ;011.670.4584/4585</t>
  </si>
  <si>
    <t xml:space="preserve">Université de MarseilleII </t>
  </si>
  <si>
    <t>Dottorato in medicina molecolare</t>
  </si>
  <si>
    <t>dri@univmed.fr</t>
  </si>
  <si>
    <t>Philippe Charpiot (philippe.charpiot@univmed.fr)</t>
  </si>
  <si>
    <t>Mirelli Giovanna</t>
  </si>
  <si>
    <t>Université Joseph Fournier de Grenoble I</t>
  </si>
  <si>
    <t>Laurea triennale in biologia</t>
  </si>
  <si>
    <t>Licence en biologie</t>
  </si>
  <si>
    <t>Laurence Despres (Laurence.Despres@ujf-grenoble.fr)</t>
  </si>
  <si>
    <t>Biohealth Computing EM</t>
  </si>
  <si>
    <t>Philippe Sabatier (philippe.sabatier@imag.fr)</t>
  </si>
  <si>
    <t>Institut d'administration des entreprises de l'Université Jean Moulin Lyon III</t>
  </si>
  <si>
    <t>http://www.univ-lyon3.fr/double-Diplôme-franco-italien-Master-management-international-et-laurea-specialistica-in-scambi-internazionali--64532.kjsp?RH=INS-ACCUEIL</t>
  </si>
  <si>
    <t>Master en Administration des Affaires, spécialisation Commerce extérieur</t>
  </si>
  <si>
    <t>Catherine Mercier (catherine.mercier-suissa@univ-lyon3.fr)</t>
  </si>
  <si>
    <t>Università degli Studi di Trento</t>
  </si>
  <si>
    <t>Laura Paternoster ( laura.paternoster@amm.unitn.it)</t>
  </si>
  <si>
    <t>École Centrale de Paris</t>
  </si>
  <si>
    <t>Double Diplôme/TIME</t>
  </si>
  <si>
    <t>Bureau des relations internationales: contact.international@ecp.fr</t>
  </si>
  <si>
    <t>École Centrale de Lille</t>
  </si>
  <si>
    <t>Ecole des ponts et chaussées</t>
  </si>
  <si>
    <t>http://www.enpc.fr/fr/international/mobilite_internationale/double-Diplôme.htm?sr=2</t>
  </si>
  <si>
    <t>Laurea magistrale in ingegneria civile</t>
  </si>
  <si>
    <t>Master en Ingénierie civile</t>
  </si>
  <si>
    <t>Université de Paris III</t>
  </si>
  <si>
    <t xml:space="preserve">Dottorato </t>
  </si>
  <si>
    <t>Doctorat en études audiovisuelles</t>
  </si>
  <si>
    <t>rel.int@univ-paris3.fr</t>
  </si>
  <si>
    <t>Philippe Dubois (Philippe.Dubois@univ-paris3.fr)</t>
  </si>
  <si>
    <t>Leonardo Quaresima (lquaresima@iol.it)</t>
  </si>
  <si>
    <t>http://www.sociologie.univ-nantes.fr/21584260/0/fiche___pagelibre/&amp;RH=SOCIOLOGIE_FR1&amp;RF=1230026455223</t>
  </si>
  <si>
    <t>Laurea triennale in sociologia</t>
  </si>
  <si>
    <t>Licence en Sociologie</t>
  </si>
  <si>
    <t>international@univ-nantes.fr</t>
  </si>
  <si>
    <t>Laurea  magistrale in sociologia</t>
  </si>
  <si>
    <t>Master en Sociologie</t>
  </si>
  <si>
    <t>European sociology degree</t>
  </si>
  <si>
    <t>European Sociology Degree (EDS)</t>
  </si>
  <si>
    <t>www.sociologydegree.eu</t>
  </si>
  <si>
    <t>Jan Spurk (jan.spurk@paris5.sorbonne.fr)</t>
  </si>
  <si>
    <t>Antonio Scaglia (antonio.scaglia.it)</t>
  </si>
  <si>
    <t>European sociology degree (EDS)</t>
  </si>
  <si>
    <t>UniversitéLouis Pasteur de Strasbourg 1</t>
  </si>
  <si>
    <t>Laurea  triennale in economia</t>
  </si>
  <si>
    <t>Licence en Economie</t>
  </si>
  <si>
    <t>Anne Klipfel (anne.klipfel@unistra.fr)</t>
  </si>
  <si>
    <t>Mireille Matt (matt@cournot.u-strasb.fr)</t>
  </si>
  <si>
    <t>Universita degli studi di Trieste</t>
  </si>
  <si>
    <t>http://www.biologia.units.it/~sc_biologiche/genofunz/index.php?file=dd.html</t>
  </si>
  <si>
    <t>Université de Paris  7</t>
  </si>
  <si>
    <t>http://www.univ-paris-diderot.fr/magisteregenet/</t>
  </si>
  <si>
    <t xml:space="preserve">Laurea magistrale in genetica </t>
  </si>
  <si>
    <t>Master spécialisé en Génétique</t>
  </si>
  <si>
    <t xml:space="preserve">Magistère Européen de Génétique, Génomique fonctionnelle </t>
  </si>
  <si>
    <t>Joel Silber (joel.silber@univ-paris-diderot.fr)</t>
  </si>
  <si>
    <t>Guidalberto Manfioletti (manfiole@units.it)</t>
  </si>
  <si>
    <t>Universita degli studi di Udine</t>
  </si>
  <si>
    <t>http://www.uniud.it/ricerca/finanziamenti/dottorato/Elenco_dottorati%20sede%20udine/Cinema</t>
  </si>
  <si>
    <t>Dottorato in cinema</t>
  </si>
  <si>
    <t>infostudenti@amm.uniud.it</t>
  </si>
  <si>
    <t>Università degli studi di Udine</t>
  </si>
  <si>
    <t>http://www.uniud.it/didattica/facolta/lettere/discipline-del-cinema-etudes-cinematographiqes</t>
  </si>
  <si>
    <t>Laurea magistrale in cinema</t>
  </si>
  <si>
    <t>Master en Cinéma</t>
  </si>
  <si>
    <t>Università del sacro cuore, sede di Milano</t>
  </si>
  <si>
    <t>http://www.postgradinitaly.esteri.it/postgradinitaly/menu/Courses/Management-economics/Cattolica+Master+EMLUX.htm</t>
  </si>
  <si>
    <t xml:space="preserve">Master primo livello </t>
  </si>
  <si>
    <t>Master Management de Projets Logistiques – Mention Industries du Luxe</t>
  </si>
  <si>
    <t>EMLUX, Master in luxury, goods managment</t>
  </si>
  <si>
    <t>http://www.emlux.eu</t>
  </si>
  <si>
    <t>Valérie Clergue (valerie.clergue@u-paris2.fr)</t>
  </si>
  <si>
    <t>rel.internazionali@unicatt.it</t>
  </si>
  <si>
    <t>Roberta Crespi (roberta.crespi@unicatt.it)</t>
  </si>
  <si>
    <t>Università del sacro cuore, sede di Piacenza</t>
  </si>
  <si>
    <t>Ecole supérieure d'agriculture d'Angers</t>
  </si>
  <si>
    <t>Master primo livello in Food identity</t>
  </si>
  <si>
    <t>DNM en sciences et technologies mention agronomie, technologie et valorisation des produits du terroir</t>
  </si>
  <si>
    <t>Master Food identity</t>
  </si>
  <si>
    <t>Double Diplôme / Erasmus mundus</t>
  </si>
  <si>
    <t>www.masterfoodidentity.com</t>
  </si>
  <si>
    <t>http://www3.unicatt.it/pls/unicatt/consultazione.mostra_pagina?id_pagina=15906&amp;cookie_reset=1</t>
  </si>
  <si>
    <t>http://www.univ-nancy2.fr/formations/lmd/autres/miex.html</t>
  </si>
  <si>
    <t>Laurea magistrale in management</t>
  </si>
  <si>
    <t>Master of science de management</t>
  </si>
  <si>
    <t>Master MIEX (International Management)</t>
  </si>
  <si>
    <t>Allessandro Baroncelli (alessandro.baroncelli@unicatt.it)</t>
  </si>
  <si>
    <t>Master primo livello in viticultura ed enologia euroea e internazionale</t>
  </si>
  <si>
    <t>Paola Romersi (paola.romersi@unicatt.it)</t>
  </si>
  <si>
    <t>http://piacenza.unicatt.it/Masters_IPBS_flyer.pdf /</t>
  </si>
  <si>
    <t>CESEM de Reims</t>
  </si>
  <si>
    <t>Master 1 en Management</t>
  </si>
  <si>
    <t>Master MIM (International Managment)</t>
  </si>
  <si>
    <t>Cecile Poly (cecile.poly@reims-ms.fr)</t>
  </si>
  <si>
    <t>Corinne Gagneux (corinne.gagneux@reims-ms.fr)</t>
  </si>
  <si>
    <t>Università della Valle d'Aosta</t>
  </si>
  <si>
    <t>http://www.univda.it/univda/univda.nsf/%28apripagine%29/1ADA0B47EDAA427DC1256D2D003CB716?Opendocument</t>
  </si>
  <si>
    <t>http://www.univ-savoie.fr/index.php?id=824</t>
  </si>
  <si>
    <t>Master primo livello in Lingue e communicazione applicate agli affari</t>
  </si>
  <si>
    <t>Licence en Langue et communication (LEA) affaires et commerce</t>
  </si>
  <si>
    <t>_x0001_http://www.unichao.eu/</t>
  </si>
  <si>
    <t>international@univ-savoie.fr</t>
  </si>
  <si>
    <t>u-rel-internazionali@univda.it</t>
  </si>
  <si>
    <t>Carlo Bajetta (c.bajetta@univda.it)</t>
  </si>
  <si>
    <t>Università di Milano</t>
  </si>
  <si>
    <t>http://users.unimi.it/erasmusmat/algant/home</t>
  </si>
  <si>
    <t>Université de Bordeaux 1</t>
  </si>
  <si>
    <t>Laurea magistrale in matematica</t>
  </si>
  <si>
    <t xml:space="preserve">Master en mathématiques </t>
  </si>
  <si>
    <t>MasterALGANT@math.u-bordeaux1.fr</t>
  </si>
  <si>
    <t>Elena Brambila (elena.brambila@unimi.it)</t>
  </si>
  <si>
    <t>Luca Barbieri-Viale (luca.barbieri-viale@unimi.it)</t>
  </si>
  <si>
    <t>Dottorato in matematica</t>
  </si>
  <si>
    <t>Doctorat en mathématiques</t>
  </si>
  <si>
    <t>elena.brambila@unimi.it)</t>
  </si>
  <si>
    <t>Master d'Histoire</t>
  </si>
  <si>
    <t>elena.brambila@unimi.it</t>
  </si>
  <si>
    <t>Universita di Milano</t>
  </si>
  <si>
    <t>Doctorat  en Mathématiques</t>
  </si>
  <si>
    <t>Annick Weiner (annick.weiner@math.u-psud.fr)</t>
  </si>
  <si>
    <t>Università di Milano Bicocca</t>
  </si>
  <si>
    <t>http://www.unimib.it/upload/pag/45778/dr/dresitoblaureageologia.pdf</t>
  </si>
  <si>
    <t>Université Blaise Pascal de Clermont Ferrand</t>
  </si>
  <si>
    <t>http://www.univ-bpclermont.fr/article701.html</t>
  </si>
  <si>
    <t>Laurea magistrale in geologia</t>
  </si>
  <si>
    <t>Master en Géologie</t>
  </si>
  <si>
    <t>Programme Atlantis</t>
  </si>
  <si>
    <t>http://www.geo.mtu.edu/~raman/INVOGE/</t>
  </si>
  <si>
    <t>ri@univ-bpclermont.fr</t>
  </si>
  <si>
    <t>Bejamin Van Wick ( b.vanwyk@opgc.univ-bpclermont.fr)</t>
  </si>
  <si>
    <t>Agnese Cofler (agnese.cofler@unimib.it)</t>
  </si>
  <si>
    <t>Laurea magistrale in genetica</t>
  </si>
  <si>
    <t>Université de Montpellier I</t>
  </si>
  <si>
    <t>Master en Droit et Politiques de l'Intégration Européenne: Droit constitutionnel européen et "multilevel constitutionalism" (DIE)</t>
  </si>
  <si>
    <t>master européen DIE</t>
  </si>
  <si>
    <t>http://www.Mastereu.com/</t>
  </si>
  <si>
    <t>bu.aes@univ-montp1.fr</t>
  </si>
  <si>
    <t>Dominique Rousseau ( bu.aes@univ-montp1.fr )</t>
  </si>
  <si>
    <t>Paola Bilancia (paola.bilancia@unimi.it)</t>
  </si>
  <si>
    <t>Université Lumière Lyon 2</t>
  </si>
  <si>
    <t xml:space="preserve">Laurea magistrale in Scienze del Governo e dell'Amministrazione/Scienze economiche e sociali </t>
  </si>
  <si>
    <t>Claudia.Santorum@economia.unitn.it</t>
  </si>
  <si>
    <t>Manuela Albertone (manuela.albertone@unito.it)</t>
  </si>
  <si>
    <t>Universita di Napoli Federico II</t>
  </si>
  <si>
    <t>Agroparistech</t>
  </si>
  <si>
    <t>Food innovation and product design</t>
  </si>
  <si>
    <t>Barbara Rega (barbara.rega@agroparistech.fr)</t>
  </si>
  <si>
    <t>Fernanda Nicotera (Fernanda.nicotera@unina.it)</t>
  </si>
  <si>
    <t>Université Jean Monnet Saint Etienne</t>
  </si>
  <si>
    <t>Laurea magistrale internazionale MaCLands</t>
  </si>
  <si>
    <t>Master MacLands</t>
  </si>
  <si>
    <t>MACLANDS (Master of cultural landscapes)</t>
  </si>
  <si>
    <t>Brigitte Merlin (brigitte.merlin@univ-st-etienne.fr)</t>
  </si>
  <si>
    <t>Jacqueline Bayon (Jacqueline.Bayon@univ-st-etienne.fr)</t>
  </si>
  <si>
    <t>Marina Fumo (mfumo@unina.it)</t>
  </si>
  <si>
    <t xml:space="preserve">Université Lumière Lyon II </t>
  </si>
  <si>
    <t>http://sites.univ-lyon2.fr/ief/68-Objectifs-formation.html</t>
  </si>
  <si>
    <t>Master Economie Quantitative et Décision Stratégique, spécialité recherche « Microéconomie Appliquée » (EQUADES)</t>
  </si>
  <si>
    <t>Master Franco-Italien en Economie Quantitative (MAFITEQ)</t>
  </si>
  <si>
    <t>Jean-Yves Lesueur (Lesueur@gate.cnrs.fr)</t>
  </si>
  <si>
    <t>Libera Università di Lingue e Comunicazione (IULM)</t>
  </si>
  <si>
    <t>Université de Montpellier III</t>
  </si>
  <si>
    <t>Master Television, cinema and new media</t>
  </si>
  <si>
    <t>Master de sociologie mention ethnologie et sociologie</t>
  </si>
  <si>
    <t>MEM Imalife</t>
  </si>
  <si>
    <t>Françoise Creagh (rancoise.creagh@univ-montp3.fr)</t>
  </si>
  <si>
    <t>Martine Xiberras (Martine.Xiberras@univ-montp3.fr)</t>
  </si>
  <si>
    <t>relazioni.internazionali@iulm.it</t>
  </si>
  <si>
    <t>Alberto Abruzzese (alberto.abruzzese@iulm.it)</t>
  </si>
  <si>
    <t>Université Paris Descartes paris 5</t>
  </si>
  <si>
    <t>Master sociologie des sociétés contemporaines</t>
  </si>
  <si>
    <t>Michel Maffesoli (michel.maffesoli@univ-paris5.fr)</t>
  </si>
  <si>
    <t>Licence interprétariat et communication</t>
  </si>
  <si>
    <t>Silvia d'Amico (sildam@numericable.fr)</t>
  </si>
  <si>
    <t>Raffaella Angelucci (Raffaella.angelucci@iulm.it)</t>
  </si>
  <si>
    <t>Università del Piemonte orientale Amedeo Avogadro</t>
  </si>
  <si>
    <t>Polytech'Nantes</t>
  </si>
  <si>
    <t>Master degree</t>
  </si>
  <si>
    <t>European master in Data mining and Knowledge Management</t>
  </si>
  <si>
    <t>www.em-dmkm.eu</t>
  </si>
  <si>
    <t>Fabrice Gillet</t>
  </si>
  <si>
    <t>cristina.coloccini@rettorato.unipmn.it</t>
  </si>
  <si>
    <t>Lorenza Saitta</t>
  </si>
  <si>
    <t>Abdelkader Zighed</t>
  </si>
  <si>
    <t>Jean-Gabriel Ganascia</t>
  </si>
  <si>
    <t>Università di Perugia</t>
  </si>
  <si>
    <t>European Master in theoretical chemistry and computational modelling (TCCM)</t>
  </si>
  <si>
    <t>www.emtccm.org</t>
  </si>
  <si>
    <t>Colin Marsdem (marsdem@irsamc.ups-tlse.fr)</t>
  </si>
  <si>
    <t>studenti.erasmus@unipg.it</t>
  </si>
  <si>
    <t>Antonio Lagana (lag@unipg.it)</t>
  </si>
  <si>
    <t>Università di Cassino</t>
  </si>
  <si>
    <t>Univeristé de Paris Est Paris 12</t>
  </si>
  <si>
    <t>European PHd in environmental technology</t>
  </si>
  <si>
    <t>Environmental technologies for contaminated solids, soils and sediments (ETeCOS3)</t>
  </si>
  <si>
    <t>www.internationaldoctorate.unicas.it</t>
  </si>
  <si>
    <t>international@univ-mlv.fr</t>
  </si>
  <si>
    <t>Eric van Hullebusch (Eric.vanHullebusch@univ-paris-est.fr)</t>
  </si>
  <si>
    <t>international.office@unicas.it</t>
  </si>
  <si>
    <t>Università degli studi della Calabria (e istituto superiore per le industrie artistiche)</t>
  </si>
  <si>
    <t>Ecole nationale supérieure d'architecture de la vilette</t>
  </si>
  <si>
    <t>Master course in city regeneration</t>
  </si>
  <si>
    <t>Danielle Hugues (danielle.hugues@paris-lavilette.archi.fr)</t>
  </si>
  <si>
    <t>Gianpiero Barbuto (g.barbuto@unical.it)</t>
  </si>
  <si>
    <t>Alessandro Bianchi (ale.bianchi7@fastwebnet.it)</t>
  </si>
  <si>
    <t xml:space="preserve">Università degli studi della Calabria </t>
  </si>
  <si>
    <t>Dottorato in ingegneria</t>
  </si>
  <si>
    <t>Doctorat en ingénierie</t>
  </si>
  <si>
    <t>Doctorate in membrane engineering</t>
  </si>
  <si>
    <t>Enrico Drioli (e.drioli@unical.it)</t>
  </si>
  <si>
    <t>Université italienne</t>
  </si>
  <si>
    <t>Etablissement supérieur français</t>
  </si>
  <si>
    <t>Intitulé</t>
  </si>
  <si>
    <t>Typologie</t>
  </si>
  <si>
    <t>Site</t>
  </si>
  <si>
    <t>Niveau du diplôme</t>
  </si>
  <si>
    <t>Contact en France</t>
  </si>
  <si>
    <t>Contact en Italie</t>
  </si>
  <si>
    <t>Site Internet</t>
  </si>
  <si>
    <t>Intitulé diplôme IT</t>
  </si>
  <si>
    <t>Intitulé diplôme FR</t>
  </si>
  <si>
    <t>Nom du programme ENG</t>
  </si>
  <si>
    <t>INFORMATIONS FR/IT</t>
  </si>
  <si>
    <t>CONTACT B.R.I. FRANCE</t>
  </si>
  <si>
    <t>RESPONSABLE FORMATION FRANCE</t>
  </si>
  <si>
    <t>CONTACT B.R.I. ITALIE</t>
  </si>
  <si>
    <t>RESPONSABLE FORMATION ITALIE</t>
  </si>
  <si>
    <t>Site internet du diplôme</t>
  </si>
  <si>
    <t>Libera Università di Bolzano</t>
  </si>
  <si>
    <t>http://www.unibz.it/it/inf/progs/mcs/default.html</t>
  </si>
  <si>
    <t>Université de Nancy 2</t>
  </si>
  <si>
    <t>http://www.univ-nancy2.fr/sciencescognitives/master.html</t>
  </si>
  <si>
    <t xml:space="preserve">Laurea Magistrale Europea in Informatica </t>
  </si>
  <si>
    <t>Master Sciences de la Cognition et Applications, spécialité TAL (Traitement Automatique de Langues)</t>
  </si>
  <si>
    <t>European Master Programme in Language and Communicaton Technologies (LCT)</t>
  </si>
  <si>
    <t>Double Diplôme / Erasmus Mundus</t>
  </si>
  <si>
    <t>http://lct-master.org/</t>
  </si>
  <si>
    <t>Master</t>
  </si>
  <si>
    <t>Marie-Christine Viry-Michel (Marie-Christine.Viry@nancy-universite.fr)</t>
  </si>
  <si>
    <t>Guy Perriet (guy.perrier@loria.fr)</t>
  </si>
  <si>
    <t>international.relations@unibz.it</t>
  </si>
  <si>
    <t>Rafaella Bernardi (bernardi@inf.unibz.it)</t>
  </si>
  <si>
    <t>LUISS Guido Carli di Roma</t>
  </si>
  <si>
    <t>http://www.luiss.it/postlaurea/meb/</t>
  </si>
  <si>
    <t>SUPINFO </t>
  </si>
  <si>
    <t>http://www.supinfo.com/SupinfoCommonResources/SUPINFO-PICTURES/Candidates/SUPINFOCurriculum2008-2009_MasterERPSolutionsLuiss.pdf</t>
  </si>
  <si>
    <t xml:space="preserve">Master di primo livello in e-Business Management and Consulting  </t>
  </si>
  <si>
    <t>International Master of Science ERP Solution Manager</t>
  </si>
  <si>
    <t>Double Diplôme</t>
  </si>
  <si>
    <t>arnaud Lecucq (arnaud.lecuq@supinfo.com)</t>
  </si>
  <si>
    <t>Marie-Christine Frendo (43974@supinfo.com)</t>
  </si>
  <si>
    <t>relint@luiss.it</t>
  </si>
  <si>
    <t>Politecnico di Milano</t>
  </si>
  <si>
    <t>http://www.polimi.it/studenti/fai-unesperienza-allestero/progetti-di-mobilita/doppielauree/modalita-di-candidatura/</t>
  </si>
  <si>
    <t>Ecole Centrale de Lille</t>
  </si>
  <si>
    <t>http://www.ec-lille.fr/06795960/0/fiche___pagelibre/</t>
  </si>
  <si>
    <t>Laurea Magistrale in Ingegneria</t>
  </si>
  <si>
    <t>Diplôme d'ingénieur</t>
  </si>
  <si>
    <t>Double Diplôme / TIME</t>
  </si>
  <si>
    <t>https://www.time-association.org/</t>
  </si>
  <si>
    <t>bfj@ec-lille.fr</t>
  </si>
  <si>
    <t xml:space="preserve">progetti.doubledegrees@polimi.it </t>
  </si>
  <si>
    <t>Ecole Centrale de Lyon</t>
  </si>
  <si>
    <t>http://www.ec-lyon.fr/50059665/0/fiche___pagelibre/&amp;RH=InterPartUniEurope</t>
  </si>
  <si>
    <t>brigitte.pavone@ec-lyon.fr</t>
  </si>
  <si>
    <t>Ecole Centrale de Nantes</t>
  </si>
  <si>
    <t>http://www.ec-nantes.fr/version-francaise/l-ecole/partenaires-et-reseaux/etablissements-partenaires-italie-54543.kjsp?RH=1000</t>
  </si>
  <si>
    <t>fouad.bennis@ec-nantes.fr</t>
  </si>
  <si>
    <t>Ecole Centrale de Paris</t>
  </si>
  <si>
    <t>http://www.ecp.fr/fr/D_international/D2_reseaux_internationaux/D2a_time.htm#</t>
  </si>
  <si>
    <t xml:space="preserve">Double Diplôme / TIME </t>
  </si>
  <si>
    <t>contact.international@ecp.fr</t>
  </si>
  <si>
    <t>Ecole des Mines de Paris</t>
  </si>
  <si>
    <t>Pierre Baladi (pierre.baladi@ensmp.fr)</t>
  </si>
  <si>
    <t>Ecole Centrale de Marseille</t>
  </si>
  <si>
    <t>http://www.centrale-marseille.fr/ecoles-partenaires-a-letranger</t>
  </si>
  <si>
    <t>emmy.arts@centrale-marseille.fr</t>
  </si>
  <si>
    <t>École nationale des Ponts et Chaussées</t>
  </si>
  <si>
    <t>http://www.enpc.fr/fr/international/mobilite_internationale/3A_rome.htm?sr=2</t>
  </si>
  <si>
    <t xml:space="preserve">Laurea magistrale in ingegneria </t>
  </si>
  <si>
    <t>Diplôme d'Ingénieur</t>
  </si>
  <si>
    <t>Marie-Ange Cammarota (cammarota@enpc.fr)</t>
  </si>
  <si>
    <t>Ecole supérieure d'Electricité (Supelec)</t>
  </si>
  <si>
    <t>http://www.supelec.fr/363_p_9563/international-partners.html</t>
  </si>
  <si>
    <t>Laurea magistrale in ingegneria Elettronica per l'Automazione / Ingegneria delle Telecomunicazioni /Ingegneria Informatica</t>
  </si>
  <si>
    <t>Master de recherche</t>
  </si>
  <si>
    <t>Double Diplôme /Time</t>
  </si>
  <si>
    <t>International@supelec.fr</t>
  </si>
  <si>
    <t>École Nationale Supérieure de Techniques Avancées (ENSTA)</t>
  </si>
  <si>
    <t>http://www.ensta.fr/L_international/Etudier_a_l_etranger/Le_Double_Diplôme/</t>
  </si>
  <si>
    <t>Double Diplôme / Time</t>
  </si>
  <si>
    <t>international@ensta.fr</t>
  </si>
  <si>
    <t>Ecole Polytechnique</t>
  </si>
  <si>
    <t>Institut Supérieur de l'Aéronatique et de l'Espace (ISAE) - SUPAERO</t>
  </si>
  <si>
    <t>http://www.isae.fr/fr/l_ouverture_a_l_international/les_accords_de_cooperation.html</t>
  </si>
  <si>
    <t xml:space="preserve">Laurea Magistrale secondo livello in Ingegneria aerospaziale  </t>
  </si>
  <si>
    <t xml:space="preserve">Master aérospatial </t>
  </si>
  <si>
    <t>Benedicte Escudier (benedicte.escudier@isae.fr)</t>
  </si>
  <si>
    <t>Benedicte Escudier (benedicte.escudier@isae.fr) / Emmanuel Zenou (zenou@isae.fr ; 00 33 5 61338130/8939)</t>
  </si>
  <si>
    <t>Institut Supérieur de l'Aéronatique et de l'Espace (ISAE) - ENSICA</t>
  </si>
  <si>
    <t xml:space="preserve">Benedicte Escudier (benedicte.escudier@isae.fr) </t>
  </si>
  <si>
    <t>Supmeca</t>
  </si>
  <si>
    <t>Jean-Claude Arditti ( jean-claude.arditti@supmeca.fr)</t>
  </si>
  <si>
    <t>ESTP (Ecole Supérieure des Travaux Publics)</t>
  </si>
  <si>
    <t>http://www.estp.fr/content/zoom-sur-quelques-partenariats</t>
  </si>
  <si>
    <t>Laurea magistrale in ingegneria edile/civile/edile-architettura</t>
  </si>
  <si>
    <t>Diplôme d'ingénieur en Bâtiment/Travaux publics/Topographie</t>
  </si>
  <si>
    <t>Sandrine Bobis (sbobis@adm.estp.fr)</t>
  </si>
  <si>
    <t>Emmanuel Hugon (ehugon@adm.estp.fr)</t>
  </si>
  <si>
    <t>Institut National Polytechnique de Toulouse</t>
  </si>
  <si>
    <t>http://www.inp-toulouse.fr/sri/doublediplome/doublediplome.shtml</t>
  </si>
  <si>
    <t>internationaloffice@ensiacet.fr</t>
  </si>
  <si>
    <t>Mr Zacca Garcia (0033 534323503/3349)</t>
  </si>
  <si>
    <t>ENSEA (Ecole nationale supérieure de l'Electronique et de ses Applications) de Cergy Pontoise</t>
  </si>
  <si>
    <t xml:space="preserve">Double Diplôme </t>
  </si>
  <si>
    <t>Christian Faye (rebiai@ensea.fr)</t>
  </si>
  <si>
    <t>Philippe Marc</t>
  </si>
  <si>
    <t>Ecole nationale supérieure de mécanique et d'aéronautique (ENSMA)</t>
  </si>
  <si>
    <t>Aurélie Cotillon (aurelie.cotillon@ensma.fr)</t>
  </si>
  <si>
    <t>ESIEE de Marne la vallée</t>
  </si>
  <si>
    <t>Pierre Abeille ( p.abeille@esiee.fr)</t>
  </si>
  <si>
    <t>IFP school</t>
  </si>
  <si>
    <t>Gilles  Azencott (gilles.azencott@ifpenergiesnouvelles.fr)</t>
  </si>
  <si>
    <t>INSA de Lyon</t>
  </si>
  <si>
    <t>stud.in@insa-lyon.fr</t>
  </si>
  <si>
    <t>Politecnico di Torino</t>
  </si>
  <si>
    <t>http://didattica.polito.it/outgoing_students/doppia_laurea.html</t>
  </si>
  <si>
    <t>Brigitte Pavone ( brigitte.pavone@ec-lyon.fr)</t>
  </si>
  <si>
    <t xml:space="preserve">Relations internationales: mobilita.studenti@polito.it </t>
  </si>
  <si>
    <t>Ecole centrale de Lille</t>
  </si>
  <si>
    <t>Supelec</t>
  </si>
  <si>
    <t>international@supelec.fr</t>
  </si>
  <si>
    <t>Ecole Nationale Supérieure d'Architecture de Grenoble</t>
  </si>
  <si>
    <t>http://www.grenoble.archi.fr/</t>
  </si>
  <si>
    <t xml:space="preserve">Laurea magistrale in archittetura </t>
  </si>
  <si>
    <t>Diplôme d'architecte</t>
  </si>
  <si>
    <t>Danièle Ruffin (druffin@grenoble.archi.fr)</t>
  </si>
  <si>
    <t>Master aérospatial</t>
  </si>
  <si>
    <t>École Nationale Supérieure de Mécanique et des Microtechniques (ENSMM)</t>
  </si>
  <si>
    <t>relations.internationales@ens2m.fr</t>
  </si>
  <si>
    <t>Laurea magistrale in ingeniera</t>
  </si>
  <si>
    <t>Master en Ingénierie</t>
  </si>
  <si>
    <t>internationalmobility@centrale-marseille.fr</t>
  </si>
  <si>
    <t>ENSM (Ecole Nationale Supérieure des mines de Saint Etienne)</t>
  </si>
  <si>
    <t>http://www.emse.fr/spip/-Double-diploma-.html</t>
  </si>
  <si>
    <t>Diplôme d’ingénieur civil des mines</t>
  </si>
  <si>
    <t>international @ emse.fr</t>
  </si>
  <si>
    <t>Ensait (Ecole nationale supérieure des Arts et Industries Textiles)</t>
  </si>
  <si>
    <t>http://www.ensait.fr/Espace-neutre/International/Les-doubles-Diplômes</t>
  </si>
  <si>
    <t>Master chimie</t>
  </si>
  <si>
    <t>Giuliana Gasparini (giuliana.gasparini@ensait.fr)</t>
  </si>
  <si>
    <t>ENSC Montpellier (Ecole nationale supérieure de Chimie de Montpellier)</t>
  </si>
  <si>
    <t>http://www.enscm.fr/images/stories/documents/di_universitespartenaires.pdf</t>
  </si>
  <si>
    <t>relinter@enscm.fr</t>
  </si>
  <si>
    <t>Telecom Paris / Eurécom sophia antipolis</t>
  </si>
  <si>
    <t>http://www.eurecom.fr/partners/partnershippolicy/academicmembers.fr.htm</t>
  </si>
  <si>
    <t>Diplôme Télécom Paris -eurécom</t>
  </si>
  <si>
    <t>Gérar Carnat (gerard.carnat@eurecom.fr)</t>
  </si>
  <si>
    <t>Institut Supérieur de l'Aéronatique et de l'Espace (ISAE)- ENSICA)</t>
  </si>
  <si>
    <t>Laurea Magistrale secondo livello in Ingegneria aerospaziale  plus attestationMaster européen</t>
  </si>
  <si>
    <t>Master aérospatial plus attestation Mastereuropéen</t>
  </si>
  <si>
    <t>SEEDS (Space Exploration and Development Systems)</t>
  </si>
  <si>
    <t>Diplôme conjoint</t>
  </si>
  <si>
    <t>www.seeds-master.eu</t>
  </si>
  <si>
    <t>Post-Master (Mastère)</t>
  </si>
  <si>
    <t>Didier Delorme (didier.delorme@isae.fr)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</si>
</sst>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10" fillId="0" borderId="2" applyNumberFormat="0" applyFill="0" applyAlignment="0" applyProtection="0"/>
    <xf numFmtId="0" fontId="11" fillId="12" borderId="3" applyNumberFormat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2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0" fontId="14" fillId="2" borderId="5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3" fillId="18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3" fillId="19" borderId="0" xfId="0" applyNumberFormat="1" applyFont="1" applyFill="1" applyBorder="1" applyAlignment="1">
      <alignment horizontal="center" wrapText="1"/>
    </xf>
    <xf numFmtId="0" fontId="5" fillId="0" borderId="0" xfId="36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0" fontId="5" fillId="0" borderId="0" xfId="3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20" borderId="0" xfId="0" applyNumberFormat="1" applyFont="1" applyFill="1" applyBorder="1" applyAlignment="1">
      <alignment horizontal="center" wrapText="1"/>
    </xf>
    <xf numFmtId="49" fontId="3" fillId="21" borderId="0" xfId="0" applyNumberFormat="1" applyFont="1" applyFill="1" applyBorder="1" applyAlignment="1">
      <alignment horizontal="center" wrapText="1"/>
    </xf>
    <xf numFmtId="49" fontId="3" fillId="20" borderId="0" xfId="0" applyNumberFormat="1" applyFont="1" applyFill="1" applyBorder="1" applyAlignment="1">
      <alignment horizontal="center" vertical="center" wrapText="1"/>
    </xf>
    <xf numFmtId="49" fontId="3" fillId="19" borderId="0" xfId="0" applyNumberFormat="1" applyFont="1" applyFill="1" applyBorder="1" applyAlignment="1">
      <alignment horizontal="center" wrapText="1"/>
    </xf>
    <xf numFmtId="49" fontId="3" fillId="21" borderId="0" xfId="0" applyNumberFormat="1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wrapText="1"/>
    </xf>
    <xf numFmtId="0" fontId="0" fillId="22" borderId="11" xfId="0" applyFont="1" applyFill="1" applyBorder="1" applyAlignment="1">
      <alignment wrapText="1"/>
    </xf>
    <xf numFmtId="0" fontId="2" fillId="22" borderId="11" xfId="0" applyFont="1" applyFill="1" applyBorder="1" applyAlignment="1">
      <alignment wrapText="1"/>
    </xf>
    <xf numFmtId="0" fontId="4" fillId="23" borderId="11" xfId="0" applyFont="1" applyFill="1" applyBorder="1" applyAlignment="1">
      <alignment wrapText="1"/>
    </xf>
    <xf numFmtId="0" fontId="0" fillId="23" borderId="11" xfId="0" applyFont="1" applyFill="1" applyBorder="1" applyAlignment="1">
      <alignment wrapText="1"/>
    </xf>
    <xf numFmtId="0" fontId="2" fillId="23" borderId="11" xfId="0" applyFont="1" applyFill="1" applyBorder="1" applyAlignment="1">
      <alignment wrapText="1"/>
    </xf>
    <xf numFmtId="49" fontId="3" fillId="2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fj@ec-lille.fr" TargetMode="External" /><Relationship Id="rId2" Type="http://schemas.openxmlformats.org/officeDocument/2006/relationships/hyperlink" Target="mailto:fouad.bennis@ec-nantes.fr" TargetMode="External" /><Relationship Id="rId3" Type="http://schemas.openxmlformats.org/officeDocument/2006/relationships/hyperlink" Target="mailto:stud.in@insa-lyon.fr" TargetMode="External" /><Relationship Id="rId4" Type="http://schemas.openxmlformats.org/officeDocument/2006/relationships/hyperlink" Target="mailto:bfj@ec-lille.fr" TargetMode="External" /><Relationship Id="rId5" Type="http://schemas.openxmlformats.org/officeDocument/2006/relationships/hyperlink" Target="mailto:fouad.bennis@ec-nantes.fr" TargetMode="External" /><Relationship Id="rId6" Type="http://schemas.openxmlformats.org/officeDocument/2006/relationships/hyperlink" Target="mailto:international@supelec.fr" TargetMode="External" /><Relationship Id="rId7" Type="http://schemas.openxmlformats.org/officeDocument/2006/relationships/hyperlink" Target="http://www.seeds-master.eu/" TargetMode="External" /><Relationship Id="rId8" Type="http://schemas.openxmlformats.org/officeDocument/2006/relationships/hyperlink" Target="mailto:Marianne.Genton@imag.fr" TargetMode="External" /><Relationship Id="rId9" Type="http://schemas.openxmlformats.org/officeDocument/2006/relationships/hyperlink" Target="mailto:international.ense3@grenoble-inp.fr" TargetMode="External" /><Relationship Id="rId10" Type="http://schemas.openxmlformats.org/officeDocument/2006/relationships/hyperlink" Target="mailto:eric.blanco@inpg.fr" TargetMode="External" /><Relationship Id="rId11" Type="http://schemas.openxmlformats.org/officeDocument/2006/relationships/hyperlink" Target="mailto:burghart.schmidt@univ-montp3.fr" TargetMode="External" /><Relationship Id="rId12" Type="http://schemas.openxmlformats.org/officeDocument/2006/relationships/hyperlink" Target="mailto:doubledegree@unibocconi.it" TargetMode="External" /><Relationship Id="rId13" Type="http://schemas.openxmlformats.org/officeDocument/2006/relationships/hyperlink" Target="mailto:doubledegree@unibocconi.it" TargetMode="External" /><Relationship Id="rId14" Type="http://schemas.openxmlformats.org/officeDocument/2006/relationships/hyperlink" Target="mailto:Magsud.SAFIN@unice.fr" TargetMode="External" /><Relationship Id="rId15" Type="http://schemas.openxmlformats.org/officeDocument/2006/relationships/hyperlink" Target="mailto:relint@unibg.it" TargetMode="External" /><Relationship Id="rId16" Type="http://schemas.openxmlformats.org/officeDocument/2006/relationships/hyperlink" Target="http://www.mundusphd-interzones.eu/" TargetMode="External" /><Relationship Id="rId17" Type="http://schemas.openxmlformats.org/officeDocument/2006/relationships/hyperlink" Target="mailto:relint@unibg.it" TargetMode="External" /><Relationship Id="rId18" Type="http://schemas.openxmlformats.org/officeDocument/2006/relationships/hyperlink" Target="mailto:relint@unibg.it" TargetMode="External" /><Relationship Id="rId19" Type="http://schemas.openxmlformats.org/officeDocument/2006/relationships/hyperlink" Target="mailto:Florence.Ramillon@icn-groupe.fr" TargetMode="External" /><Relationship Id="rId20" Type="http://schemas.openxmlformats.org/officeDocument/2006/relationships/hyperlink" Target="mailto:fouad.bennis@ec-nantes.fr" TargetMode="External" /><Relationship Id="rId21" Type="http://schemas.openxmlformats.org/officeDocument/2006/relationships/hyperlink" Target="mailto:international@supelec.fr" TargetMode="External" /><Relationship Id="rId22" Type="http://schemas.openxmlformats.org/officeDocument/2006/relationships/hyperlink" Target="mailto:ri@ens-cachan.fr" TargetMode="External" /><Relationship Id="rId23" Type="http://schemas.openxmlformats.org/officeDocument/2006/relationships/hyperlink" Target="mailto:cinzia.tutino@unict.it" TargetMode="External" /><Relationship Id="rId24" Type="http://schemas.openxmlformats.org/officeDocument/2006/relationships/hyperlink" Target="mailto:contact.ri@paris.sorbonne.fr" TargetMode="External" /><Relationship Id="rId25" Type="http://schemas.openxmlformats.org/officeDocument/2006/relationships/hyperlink" Target="mailto:dottorat@adm.unifi.it" TargetMode="External" /><Relationship Id="rId26" Type="http://schemas.openxmlformats.org/officeDocument/2006/relationships/hyperlink" Target="mailto:contact.ri@paris.sorbonne.fr" TargetMode="External" /><Relationship Id="rId27" Type="http://schemas.openxmlformats.org/officeDocument/2006/relationships/hyperlink" Target="mailto:dottorat@adm.unifi.it" TargetMode="External" /><Relationship Id="rId28" Type="http://schemas.openxmlformats.org/officeDocument/2006/relationships/hyperlink" Target="mailto:convenzioni.didattica@unifi.it" TargetMode="External" /><Relationship Id="rId29" Type="http://schemas.openxmlformats.org/officeDocument/2006/relationships/hyperlink" Target="mailto:convenzioni.didattica@unifi.it" TargetMode="External" /><Relationship Id="rId30" Type="http://schemas.openxmlformats.org/officeDocument/2006/relationships/hyperlink" Target="http://www.emship.eu/" TargetMode="External" /><Relationship Id="rId31" Type="http://schemas.openxmlformats.org/officeDocument/2006/relationships/hyperlink" Target="mailto:fouad.bennis@ec-nantes.fr" TargetMode="External" /><Relationship Id="rId32" Type="http://schemas.openxmlformats.org/officeDocument/2006/relationships/hyperlink" Target="mailto:fouad.bennis@ec-nantes.fr" TargetMode="External" /><Relationship Id="rId33" Type="http://schemas.openxmlformats.org/officeDocument/2006/relationships/hyperlink" Target="mailto:relations.internationales@admin.uvsq.fr" TargetMode="External" /><Relationship Id="rId34" Type="http://schemas.openxmlformats.org/officeDocument/2006/relationships/hyperlink" Target="mailto:bfj@ec-lille.fr" TargetMode="External" /><Relationship Id="rId35" Type="http://schemas.openxmlformats.org/officeDocument/2006/relationships/hyperlink" Target="mailto:fouad.bennis@ec-nantes.fr" TargetMode="External" /><Relationship Id="rId36" Type="http://schemas.openxmlformats.org/officeDocument/2006/relationships/hyperlink" Target="mailto:fouad.bennis@ec-nantes.fr" TargetMode="External" /><Relationship Id="rId37" Type="http://schemas.openxmlformats.org/officeDocument/2006/relationships/hyperlink" Target="mailto:international@supelec.fr" TargetMode="External" /><Relationship Id="rId38" Type="http://schemas.openxmlformats.org/officeDocument/2006/relationships/hyperlink" Target="mailto:ri@ens-cachan.fr" TargetMode="External" /><Relationship Id="rId39" Type="http://schemas.openxmlformats.org/officeDocument/2006/relationships/hyperlink" Target="mailto:claudia.sampel@em-strasbourg.eu" TargetMode="External" /><Relationship Id="rId40" Type="http://schemas.openxmlformats.org/officeDocument/2006/relationships/hyperlink" Target="mailto:catfox@unipv.it" TargetMode="External" /><Relationship Id="rId41" Type="http://schemas.openxmlformats.org/officeDocument/2006/relationships/hyperlink" Target="mailto:catfox@unipv.it" TargetMode="External" /><Relationship Id="rId42" Type="http://schemas.openxmlformats.org/officeDocument/2006/relationships/hyperlink" Target="mailto:relazioni.internazionali@adm.unipi.it" TargetMode="External" /><Relationship Id="rId43" Type="http://schemas.openxmlformats.org/officeDocument/2006/relationships/hyperlink" Target="mailto:relazioni.internazionali@adm.unipi.it" TargetMode="External" /><Relationship Id="rId44" Type="http://schemas.openxmlformats.org/officeDocument/2006/relationships/hyperlink" Target="mailto:fouad.bennis@ec-nantes.fr" TargetMode="External" /><Relationship Id="rId45" Type="http://schemas.openxmlformats.org/officeDocument/2006/relationships/hyperlink" Target="mailto:international@supelec.fr" TargetMode="External" /><Relationship Id="rId46" Type="http://schemas.openxmlformats.org/officeDocument/2006/relationships/hyperlink" Target="mailto:ri@ens-cachan.fr" TargetMode="External" /><Relationship Id="rId47" Type="http://schemas.openxmlformats.org/officeDocument/2006/relationships/hyperlink" Target="mailto:sri@univ-paris5.fr" TargetMode="External" /><Relationship Id="rId48" Type="http://schemas.openxmlformats.org/officeDocument/2006/relationships/hyperlink" Target="mailto:ri@u-pec.fr" TargetMode="External" /><Relationship Id="rId49" Type="http://schemas.openxmlformats.org/officeDocument/2006/relationships/hyperlink" Target="mailto:relinter@upmf-grenoble.fr" TargetMode="External" /><Relationship Id="rId50" Type="http://schemas.openxmlformats.org/officeDocument/2006/relationships/hyperlink" Target="mailto:Magsud.SAFIN@unice.fr" TargetMode="External" /><Relationship Id="rId51" Type="http://schemas.openxmlformats.org/officeDocument/2006/relationships/hyperlink" Target="mailto:ri@u-pec.fr" TargetMode="External" /><Relationship Id="rId52" Type="http://schemas.openxmlformats.org/officeDocument/2006/relationships/hyperlink" Target="mailto:dri@univmed.fr" TargetMode="External" /><Relationship Id="rId53" Type="http://schemas.openxmlformats.org/officeDocument/2006/relationships/hyperlink" Target="mailto:fouad.bennis@ec-nantes.fr" TargetMode="External" /><Relationship Id="rId54" Type="http://schemas.openxmlformats.org/officeDocument/2006/relationships/hyperlink" Target="mailto:bfj@ec-lille.fr" TargetMode="External" /><Relationship Id="rId55" Type="http://schemas.openxmlformats.org/officeDocument/2006/relationships/hyperlink" Target="http://www.sociologydegree.eu/" TargetMode="External" /><Relationship Id="rId56" Type="http://schemas.openxmlformats.org/officeDocument/2006/relationships/hyperlink" Target="mailto:rel.internazionali@unicatt.it" TargetMode="External" /><Relationship Id="rId57" Type="http://schemas.openxmlformats.org/officeDocument/2006/relationships/hyperlink" Target="http://www.masterfoodidentity.com/" TargetMode="External" /><Relationship Id="rId58" Type="http://schemas.openxmlformats.org/officeDocument/2006/relationships/hyperlink" Target="mailto:rel.internazionali@unicatt.it" TargetMode="External" /><Relationship Id="rId59" Type="http://schemas.openxmlformats.org/officeDocument/2006/relationships/hyperlink" Target="mailto:Florence.Ramillon@icn-groupe.fr" TargetMode="External" /><Relationship Id="rId60" Type="http://schemas.openxmlformats.org/officeDocument/2006/relationships/hyperlink" Target="mailto:rel.internazionali@unicatt.it" TargetMode="External" /><Relationship Id="rId61" Type="http://schemas.openxmlformats.org/officeDocument/2006/relationships/hyperlink" Target="mailto:rel.internazionali@unicatt.it" TargetMode="External" /><Relationship Id="rId62" Type="http://schemas.openxmlformats.org/officeDocument/2006/relationships/hyperlink" Target="mailto:rel.internazionali@unicatt.it" TargetMode="External" /><Relationship Id="rId63" Type="http://schemas.openxmlformats.org/officeDocument/2006/relationships/hyperlink" Target="mailto:international@univ-savoie.fr" TargetMode="External" /><Relationship Id="rId64" Type="http://schemas.openxmlformats.org/officeDocument/2006/relationships/hyperlink" Target="mailto:u-rel-internazionali@univda.it" TargetMode="External" /><Relationship Id="rId65" Type="http://schemas.openxmlformats.org/officeDocument/2006/relationships/hyperlink" Target="mailto:relinter@upmf-grenoble.fr" TargetMode="External" /><Relationship Id="rId66" Type="http://schemas.openxmlformats.org/officeDocument/2006/relationships/hyperlink" Target="mailto:ri@univ-bpclermont.fr" TargetMode="External" /><Relationship Id="rId67" Type="http://schemas.openxmlformats.org/officeDocument/2006/relationships/hyperlink" Target="mailto:bu.aes@univ-montp1.fr" TargetMode="External" /><Relationship Id="rId68" Type="http://schemas.openxmlformats.org/officeDocument/2006/relationships/hyperlink" Target="mailto:Claudia.Santorum@economia.unitn.it" TargetMode="External" /><Relationship Id="rId69" Type="http://schemas.openxmlformats.org/officeDocument/2006/relationships/hyperlink" Target="mailto:relazioni.internazionali@iulm.it" TargetMode="External" /><Relationship Id="rId70" Type="http://schemas.openxmlformats.org/officeDocument/2006/relationships/hyperlink" Target="mailto:relazioni.internazionali@iulm.it" TargetMode="External" /><Relationship Id="rId71" Type="http://schemas.openxmlformats.org/officeDocument/2006/relationships/hyperlink" Target="mailto:relazioni.internazionali@iulm.it" TargetMode="External" /><Relationship Id="rId72" Type="http://schemas.openxmlformats.org/officeDocument/2006/relationships/hyperlink" Target="http://www.em-dmkm.eu/" TargetMode="External" /><Relationship Id="rId73" Type="http://schemas.openxmlformats.org/officeDocument/2006/relationships/hyperlink" Target="mailto:cristina.coloccini@rettorato.unipmn.it" TargetMode="External" /><Relationship Id="rId74" Type="http://schemas.openxmlformats.org/officeDocument/2006/relationships/hyperlink" Target="http://www.em-dmkm.eu/" TargetMode="External" /><Relationship Id="rId75" Type="http://schemas.openxmlformats.org/officeDocument/2006/relationships/hyperlink" Target="mailto:cristina.coloccini@rettorato.unipmn.it" TargetMode="External" /><Relationship Id="rId76" Type="http://schemas.openxmlformats.org/officeDocument/2006/relationships/hyperlink" Target="http://www.em-dmkm.eu/" TargetMode="External" /><Relationship Id="rId77" Type="http://schemas.openxmlformats.org/officeDocument/2006/relationships/hyperlink" Target="mailto:cristina.coloccini@rettorato.unipmn.it" TargetMode="External" /><Relationship Id="rId78" Type="http://schemas.openxmlformats.org/officeDocument/2006/relationships/hyperlink" Target="http://www.emtccm.org/" TargetMode="External" /><Relationship Id="rId79" Type="http://schemas.openxmlformats.org/officeDocument/2006/relationships/hyperlink" Target="mailto:studenti.erasmus@unipg.it" TargetMode="External" /><Relationship Id="rId80" Type="http://schemas.openxmlformats.org/officeDocument/2006/relationships/hyperlink" Target="http://www.internationaldoctorate.unicas.it/" TargetMode="External" /><Relationship Id="rId81" Type="http://schemas.openxmlformats.org/officeDocument/2006/relationships/hyperlink" Target="mailto:international@univ-mlv.fr" TargetMode="External" /><Relationship Id="rId82" Type="http://schemas.openxmlformats.org/officeDocument/2006/relationships/hyperlink" Target="mailto:international.office@unicas.it" TargetMode="External" /><Relationship Id="rId8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5"/>
  <sheetViews>
    <sheetView showZeros="0" tabSelected="1" zoomScale="120" zoomScaleNormal="120" zoomScalePageLayoutView="0" workbookViewId="0" topLeftCell="A1">
      <pane ySplit="1" topLeftCell="BM20" activePane="bottomLeft" state="frozen"/>
      <selection pane="topLeft" activeCell="A1" sqref="A1"/>
      <selection pane="bottomLeft" activeCell="B10" sqref="B10"/>
    </sheetView>
  </sheetViews>
  <sheetFormatPr defaultColWidth="43.8515625" defaultRowHeight="12.75"/>
  <cols>
    <col min="1" max="1" width="32.140625" style="1" customWidth="1"/>
    <col min="2" max="2" width="31.8515625" style="1" bestFit="1" customWidth="1"/>
    <col min="3" max="3" width="32.140625" style="2" customWidth="1"/>
    <col min="4" max="4" width="32.00390625" style="3" bestFit="1" customWidth="1"/>
    <col min="5" max="5" width="32.140625" style="4" customWidth="1"/>
    <col min="6" max="6" width="10.00390625" style="3" customWidth="1"/>
    <col min="7" max="16384" width="32.140625" style="3" customWidth="1"/>
  </cols>
  <sheetData>
    <row r="1" spans="1:256" ht="38.25">
      <c r="A1" s="26" t="s">
        <v>958</v>
      </c>
      <c r="B1" s="26" t="s">
        <v>959</v>
      </c>
      <c r="C1" s="26" t="s">
        <v>960</v>
      </c>
      <c r="D1" s="26" t="s">
        <v>961</v>
      </c>
      <c r="E1" s="26" t="s">
        <v>962</v>
      </c>
      <c r="F1" s="26" t="s">
        <v>963</v>
      </c>
      <c r="G1" s="26" t="s">
        <v>964</v>
      </c>
      <c r="H1" s="26" t="s">
        <v>965</v>
      </c>
      <c r="IU1" s="5"/>
      <c r="IV1" s="5"/>
    </row>
    <row r="2" spans="1:8" ht="25.5">
      <c r="A2" s="23" t="str">
        <f>IF(ISBLANK(BDD!B4),HYPERLINK(CONCATENATE("http://www.google.it/#hl=it&amp;source=hp&amp;q=",SUBSTITUTE(BDD!A4," ","+")),BDD!A4),HYPERLINK(BDD!B4,BDD!A4))</f>
        <v>Libera Università di Bolzano</v>
      </c>
      <c r="B2" s="23" t="str">
        <f>IF(ISBLANK(BDD!D4),HYPERLINK(CONCATENATE("http://www.google.fr/#hl=it&amp;source=hp&amp;q=",SUBSTITUTE(BDD!C4," ","+")),BDD!C4),HYPERLINK(BDD!D4,BDD!C4))</f>
        <v>Université de Nancy 2</v>
      </c>
      <c r="C2" s="24" t="str">
        <f>BDD!E4</f>
        <v>Laurea Magistrale Europea in Informatica </v>
      </c>
      <c r="D2" s="24" t="str">
        <f>BDD!H4</f>
        <v>Double Diplôme / Erasmus Mundus</v>
      </c>
      <c r="E2" s="25" t="str">
        <f>HYPERLINK(BDD!I4,BDD!I4)</f>
        <v>http://lct-master.org/</v>
      </c>
      <c r="F2" s="24" t="str">
        <f>BDD!J4</f>
        <v>Master</v>
      </c>
      <c r="G2" s="24" t="str">
        <f>BDD!L4</f>
        <v>Guy Perriet (guy.perrier@loria.fr)</v>
      </c>
      <c r="H2" s="24" t="str">
        <f>BDD!M4</f>
        <v>international.relations@unibz.it</v>
      </c>
    </row>
    <row r="3" spans="1:8" ht="25.5">
      <c r="A3" s="23" t="str">
        <f>IF(ISBLANK(BDD!B5),HYPERLINK(CONCATENATE("http://www.google.it/#hl=it&amp;source=hp&amp;q=",SUBSTITUTE(BDD!A5," ","+")),BDD!A5),HYPERLINK(BDD!B5,BDD!A5))</f>
        <v>LUISS Guido Carli di Roma</v>
      </c>
      <c r="B3" s="23" t="str">
        <f>IF(ISBLANK(BDD!D5),HYPERLINK(CONCATENATE("http://www.google.fr/#hl=it&amp;source=hp&amp;q=",SUBSTITUTE(BDD!C5," ","+")),BDD!C5),HYPERLINK(BDD!D5,BDD!C5))</f>
        <v>SUPINFO </v>
      </c>
      <c r="C3" s="24" t="str">
        <f>BDD!E5</f>
        <v>Master di primo livello in e-Business Management and Consulting  </v>
      </c>
      <c r="D3" s="24" t="str">
        <f>BDD!H5</f>
        <v>Double Diplôme</v>
      </c>
      <c r="E3" s="25">
        <f>HYPERLINK(BDD!I5,BDD!I5)</f>
        <v>0</v>
      </c>
      <c r="F3" s="24" t="str">
        <f>BDD!J5</f>
        <v>Master</v>
      </c>
      <c r="G3" s="24" t="str">
        <f>BDD!L5</f>
        <v>Marie-Christine Frendo (43974@supinfo.com)</v>
      </c>
      <c r="H3" s="24" t="str">
        <f>BDD!M5</f>
        <v>relint@luiss.it</v>
      </c>
    </row>
    <row r="4" spans="1:8" ht="12.75">
      <c r="A4" s="20" t="str">
        <f>IF(ISBLANK(BDD!B6),HYPERLINK(CONCATENATE("http://www.google.it/#hl=it&amp;source=hp&amp;q=",SUBSTITUTE(BDD!A6," ","+")),BDD!A6),HYPERLINK(BDD!B6,BDD!A6))</f>
        <v>Politecnico di Milano</v>
      </c>
      <c r="B4" s="20" t="str">
        <f>IF(ISBLANK(BDD!D6),HYPERLINK(CONCATENATE("http://www.google.fr/#hl=it&amp;source=hp&amp;q=",SUBSTITUTE(BDD!C6," ","+")),BDD!C6),HYPERLINK(BDD!D6,BDD!C6))</f>
        <v>Ecole Centrale de Lille</v>
      </c>
      <c r="C4" s="21" t="str">
        <f>BDD!E6</f>
        <v>Laurea Magistrale in Ingegneria</v>
      </c>
      <c r="D4" s="21" t="str">
        <f>BDD!H6</f>
        <v>Double Diplôme / TIME</v>
      </c>
      <c r="E4" s="22" t="str">
        <f>HYPERLINK(BDD!I6,BDD!I6)</f>
        <v>https://www.time-association.org/</v>
      </c>
      <c r="F4" s="21" t="str">
        <f>BDD!J6</f>
        <v>Master</v>
      </c>
      <c r="G4" s="21">
        <f>BDD!L6</f>
        <v>0</v>
      </c>
      <c r="H4" s="21" t="str">
        <f>BDD!M6</f>
        <v>progetti.doubledegrees@polimi.it </v>
      </c>
    </row>
    <row r="5" spans="1:8" ht="12.75">
      <c r="A5" s="23" t="str">
        <f>IF(ISBLANK(BDD!B7),HYPERLINK(CONCATENATE("http://www.google.it/#hl=it&amp;source=hp&amp;q=",SUBSTITUTE(BDD!A7," ","+")),BDD!A7),HYPERLINK(BDD!B7,BDD!A7))</f>
        <v>Politecnico di Milano</v>
      </c>
      <c r="B5" s="23" t="str">
        <f>IF(ISBLANK(BDD!D7),HYPERLINK(CONCATENATE("http://www.google.fr/#hl=it&amp;source=hp&amp;q=",SUBSTITUTE(BDD!C7," ","+")),BDD!C7),HYPERLINK(BDD!D7,BDD!C7))</f>
        <v>Ecole Centrale de Lyon</v>
      </c>
      <c r="C5" s="24" t="str">
        <f>BDD!E7</f>
        <v>Laurea Magistrale in Ingegneria</v>
      </c>
      <c r="D5" s="24" t="str">
        <f>BDD!H7</f>
        <v>Double Diplôme / TIME</v>
      </c>
      <c r="E5" s="25" t="str">
        <f>HYPERLINK(BDD!I7,BDD!I7)</f>
        <v>https://www.time-association.org/</v>
      </c>
      <c r="F5" s="24" t="str">
        <f>BDD!J7</f>
        <v>Master</v>
      </c>
      <c r="G5" s="24">
        <f>BDD!L7</f>
        <v>0</v>
      </c>
      <c r="H5" s="24" t="str">
        <f>BDD!M7</f>
        <v>progetti.doubledegrees@polimi.it </v>
      </c>
    </row>
    <row r="6" spans="1:8" ht="12.75">
      <c r="A6" s="20" t="str">
        <f>IF(ISBLANK(BDD!B8),HYPERLINK(CONCATENATE("http://www.google.it/#hl=it&amp;source=hp&amp;q=",SUBSTITUTE(BDD!A8," ","+")),BDD!A8),HYPERLINK(BDD!B8,BDD!A8))</f>
        <v>Politecnico di Milano</v>
      </c>
      <c r="B6" s="20" t="str">
        <f>IF(ISBLANK(BDD!D8),HYPERLINK(CONCATENATE("http://www.google.fr/#hl=it&amp;source=hp&amp;q=",SUBSTITUTE(BDD!C8," ","+")),BDD!C8),HYPERLINK(BDD!D8,BDD!C8))</f>
        <v>Ecole Centrale de Nantes</v>
      </c>
      <c r="C6" s="21" t="str">
        <f>BDD!E8</f>
        <v>Laurea Magistrale in Ingegneria</v>
      </c>
      <c r="D6" s="21" t="str">
        <f>BDD!H8</f>
        <v>Double Diplôme / TIME</v>
      </c>
      <c r="E6" s="22" t="str">
        <f>HYPERLINK(BDD!I8,BDD!I8)</f>
        <v>https://www.time-association.org/</v>
      </c>
      <c r="F6" s="21" t="str">
        <f>BDD!J8</f>
        <v>Master</v>
      </c>
      <c r="G6" s="21">
        <f>BDD!L8</f>
        <v>0</v>
      </c>
      <c r="H6" s="21" t="str">
        <f>BDD!M8</f>
        <v>progetti.doubledegrees@polimi.it </v>
      </c>
    </row>
    <row r="7" spans="1:8" ht="12.75">
      <c r="A7" s="23" t="str">
        <f>IF(ISBLANK(BDD!B9),HYPERLINK(CONCATENATE("http://www.google.it/#hl=it&amp;source=hp&amp;q=",SUBSTITUTE(BDD!A9," ","+")),BDD!A9),HYPERLINK(BDD!B9,BDD!A9))</f>
        <v>Politecnico di Milano</v>
      </c>
      <c r="B7" s="23" t="str">
        <f>IF(ISBLANK(BDD!D9),HYPERLINK(CONCATENATE("http://www.google.fr/#hl=it&amp;source=hp&amp;q=",SUBSTITUTE(BDD!C9," ","+")),BDD!C9),HYPERLINK(BDD!D9,BDD!C9))</f>
        <v>Ecole Centrale de Paris</v>
      </c>
      <c r="C7" s="24" t="str">
        <f>BDD!E9</f>
        <v>Laurea Magistrale in Ingegneria</v>
      </c>
      <c r="D7" s="24" t="str">
        <f>BDD!H9</f>
        <v>Double Diplôme / TIME </v>
      </c>
      <c r="E7" s="25" t="str">
        <f>HYPERLINK(BDD!I9,BDD!I9)</f>
        <v>https://www.time-association.org/</v>
      </c>
      <c r="F7" s="24" t="str">
        <f>BDD!J9</f>
        <v>Master</v>
      </c>
      <c r="G7" s="24">
        <f>BDD!L9</f>
        <v>0</v>
      </c>
      <c r="H7" s="24" t="str">
        <f>BDD!M9</f>
        <v>progetti.doubledegrees@polimi.it </v>
      </c>
    </row>
    <row r="8" spans="1:8" ht="12.75">
      <c r="A8" s="20" t="str">
        <f>IF(ISBLANK(BDD!B10),HYPERLINK(CONCATENATE("http://www.google.it/#hl=it&amp;source=hp&amp;q=",SUBSTITUTE(BDD!A10," ","+")),BDD!A10),HYPERLINK(BDD!B10,BDD!A10))</f>
        <v>Politecnico di Milano</v>
      </c>
      <c r="B8" s="20" t="str">
        <f>IF(ISBLANK(BDD!D10),HYPERLINK(CONCATENATE("http://www.google.fr/#hl=it&amp;source=hp&amp;q=",SUBSTITUTE(BDD!C10," ","+")),BDD!C10),HYPERLINK(BDD!D10,BDD!C10))</f>
        <v>Ecole des Mines de Paris</v>
      </c>
      <c r="C8" s="21" t="str">
        <f>BDD!E10</f>
        <v>Laurea Magistrale in Ingegneria</v>
      </c>
      <c r="D8" s="21" t="str">
        <f>BDD!H10</f>
        <v>Double Diplôme</v>
      </c>
      <c r="E8" s="22">
        <f>HYPERLINK(BDD!I10,BDD!I10)</f>
        <v>0</v>
      </c>
      <c r="F8" s="21" t="str">
        <f>BDD!J10</f>
        <v>Master</v>
      </c>
      <c r="G8" s="21">
        <f>BDD!L10</f>
        <v>0</v>
      </c>
      <c r="H8" s="21" t="str">
        <f>BDD!M10</f>
        <v>progetti.doubledegrees@polimi.it </v>
      </c>
    </row>
    <row r="9" spans="1:8" ht="12.75">
      <c r="A9" s="23" t="str">
        <f>IF(ISBLANK(BDD!B11),HYPERLINK(CONCATENATE("http://www.google.it/#hl=it&amp;source=hp&amp;q=",SUBSTITUTE(BDD!A11," ","+")),BDD!A11),HYPERLINK(BDD!B11,BDD!A11))</f>
        <v>Politecnico di Milano</v>
      </c>
      <c r="B9" s="23" t="str">
        <f>IF(ISBLANK(BDD!D11),HYPERLINK(CONCATENATE("http://www.google.fr/#hl=it&amp;source=hp&amp;q=",SUBSTITUTE(BDD!C11," ","+")),BDD!C11),HYPERLINK(BDD!D11,BDD!C11))</f>
        <v>Ecole Centrale de Marseille</v>
      </c>
      <c r="C9" s="24" t="str">
        <f>BDD!E11</f>
        <v>Laurea Magistrale in Ingegneria</v>
      </c>
      <c r="D9" s="24" t="str">
        <f>BDD!H11</f>
        <v>Double Diplôme</v>
      </c>
      <c r="E9" s="25">
        <f>HYPERLINK(BDD!I11,BDD!I11)</f>
        <v>0</v>
      </c>
      <c r="F9" s="24" t="str">
        <f>BDD!J11</f>
        <v>Master</v>
      </c>
      <c r="G9" s="24">
        <f>BDD!L11</f>
        <v>0</v>
      </c>
      <c r="H9" s="24" t="str">
        <f>BDD!M11</f>
        <v>progetti.doubledegrees@polimi.it </v>
      </c>
    </row>
    <row r="10" spans="1:8" ht="25.5">
      <c r="A10" s="20" t="str">
        <f>IF(ISBLANK(BDD!B12),HYPERLINK(CONCATENATE("http://www.google.it/#hl=it&amp;source=hp&amp;q=",SUBSTITUTE(BDD!A12," ","+")),BDD!A12),HYPERLINK(BDD!B12,BDD!A12))</f>
        <v>Politecnico di Milano</v>
      </c>
      <c r="B10" s="20" t="str">
        <f>IF(ISBLANK(BDD!D12),HYPERLINK(CONCATENATE("http://www.google.fr/#hl=it&amp;source=hp&amp;q=",SUBSTITUTE(BDD!C12," ","+")),BDD!C12),HYPERLINK(BDD!D12,BDD!C12))</f>
        <v>École nationale des Ponts et Chaussées</v>
      </c>
      <c r="C10" s="21" t="str">
        <f>BDD!E12</f>
        <v>Laurea magistrale in ingegneria </v>
      </c>
      <c r="D10" s="21" t="str">
        <f>BDD!H12</f>
        <v>Double Diplôme / TIME</v>
      </c>
      <c r="E10" s="22">
        <f>HYPERLINK(BDD!I12,BDD!I12)</f>
        <v>0</v>
      </c>
      <c r="F10" s="21" t="str">
        <f>BDD!J12</f>
        <v>Master</v>
      </c>
      <c r="G10" s="21">
        <f>BDD!L12</f>
        <v>0</v>
      </c>
      <c r="H10" s="21" t="str">
        <f>BDD!M12</f>
        <v>progetti.doubledegrees@polimi.it </v>
      </c>
    </row>
    <row r="11" spans="1:8" ht="51">
      <c r="A11" s="23" t="str">
        <f>IF(ISBLANK(BDD!B13),HYPERLINK(CONCATENATE("http://www.google.it/#hl=it&amp;source=hp&amp;q=",SUBSTITUTE(BDD!A13," ","+")),BDD!A13),HYPERLINK(BDD!B13,BDD!A13))</f>
        <v>Politecnico di Milano</v>
      </c>
      <c r="B11" s="23" t="str">
        <f>IF(ISBLANK(BDD!D13),HYPERLINK(CONCATENATE("http://www.google.fr/#hl=it&amp;source=hp&amp;q=",SUBSTITUTE(BDD!C13," ","+")),BDD!C13),HYPERLINK(BDD!D13,BDD!C13))</f>
        <v>Ecole supérieure d'Electricité (Supelec)</v>
      </c>
      <c r="C11" s="24" t="str">
        <f>BDD!E13</f>
        <v>Laurea magistrale in ingegneria Elettronica per l'Automazione / Ingegneria delle Telecomunicazioni /Ingegneria Informatica</v>
      </c>
      <c r="D11" s="24" t="str">
        <f>BDD!H13</f>
        <v>Double Diplôme /Time</v>
      </c>
      <c r="E11" s="25">
        <f>HYPERLINK(BDD!I13,BDD!I13)</f>
        <v>0</v>
      </c>
      <c r="F11" s="24" t="str">
        <f>BDD!J13</f>
        <v>Master</v>
      </c>
      <c r="G11" s="24">
        <f>BDD!L13</f>
        <v>0</v>
      </c>
      <c r="H11" s="24" t="str">
        <f>BDD!M13</f>
        <v>progetti.doubledegrees@polimi.it </v>
      </c>
    </row>
    <row r="12" spans="1:8" ht="25.5">
      <c r="A12" s="20" t="str">
        <f>IF(ISBLANK(BDD!B14),HYPERLINK(CONCATENATE("http://www.google.it/#hl=it&amp;source=hp&amp;q=",SUBSTITUTE(BDD!A14," ","+")),BDD!A14),HYPERLINK(BDD!B14,BDD!A14))</f>
        <v>Politecnico di Milano</v>
      </c>
      <c r="B12" s="20" t="str">
        <f>IF(ISBLANK(BDD!D14),HYPERLINK(CONCATENATE("http://www.google.fr/#hl=it&amp;source=hp&amp;q=",SUBSTITUTE(BDD!C14," ","+")),BDD!C14),HYPERLINK(BDD!D14,BDD!C14))</f>
        <v>École Nationale Supérieure de Techniques Avancées (ENSTA)</v>
      </c>
      <c r="C12" s="21" t="str">
        <f>BDD!E14</f>
        <v>Laurea Magistrale in Ingegneria</v>
      </c>
      <c r="D12" s="21" t="str">
        <f>BDD!H14</f>
        <v>Double Diplôme / Time</v>
      </c>
      <c r="E12" s="22">
        <f>HYPERLINK(BDD!I14,BDD!I14)</f>
        <v>0</v>
      </c>
      <c r="F12" s="21" t="str">
        <f>BDD!J14</f>
        <v>Master</v>
      </c>
      <c r="G12" s="21">
        <f>BDD!L14</f>
        <v>0</v>
      </c>
      <c r="H12" s="21" t="str">
        <f>BDD!M14</f>
        <v>progetti.doubledegrees@polimi.it </v>
      </c>
    </row>
    <row r="13" spans="1:8" ht="12.75">
      <c r="A13" s="23" t="str">
        <f>IF(ISBLANK(BDD!B15),HYPERLINK(CONCATENATE("http://www.google.it/#hl=it&amp;source=hp&amp;q=",SUBSTITUTE(BDD!A15," ","+")),BDD!A15),HYPERLINK(BDD!B15,BDD!A15))</f>
        <v>Politecnico di Milano</v>
      </c>
      <c r="B13" s="23" t="str">
        <f>IF(ISBLANK(BDD!D15),HYPERLINK(CONCATENATE("http://www.google.fr/#hl=it&amp;source=hp&amp;q=",SUBSTITUTE(BDD!C15," ","+")),BDD!C15),HYPERLINK(BDD!D15,BDD!C15))</f>
        <v>Ecole Polytechnique</v>
      </c>
      <c r="C13" s="24" t="str">
        <f>BDD!E15</f>
        <v>Laurea Magistrale in Ingegneria</v>
      </c>
      <c r="D13" s="24" t="str">
        <f>BDD!H15</f>
        <v>Double Diplôme</v>
      </c>
      <c r="E13" s="25">
        <f>HYPERLINK(BDD!I15,BDD!I15)</f>
        <v>0</v>
      </c>
      <c r="F13" s="24" t="str">
        <f>BDD!J15</f>
        <v>Master</v>
      </c>
      <c r="G13" s="24">
        <f>BDD!L15</f>
        <v>0</v>
      </c>
      <c r="H13" s="24" t="str">
        <f>BDD!M15</f>
        <v>progetti.doubledegrees@polimi.it </v>
      </c>
    </row>
    <row r="14" spans="1:8" ht="51">
      <c r="A14" s="20" t="str">
        <f>IF(ISBLANK(BDD!B16),HYPERLINK(CONCATENATE("http://www.google.it/#hl=it&amp;source=hp&amp;q=",SUBSTITUTE(BDD!A16," ","+")),BDD!A16),HYPERLINK(BDD!B16,BDD!A16))</f>
        <v>Politecnico di Milano</v>
      </c>
      <c r="B14" s="20" t="str">
        <f>IF(ISBLANK(BDD!D16),HYPERLINK(CONCATENATE("http://www.google.fr/#hl=it&amp;source=hp&amp;q=",SUBSTITUTE(BDD!C16," ","+")),BDD!C16),HYPERLINK(BDD!D16,BDD!C16))</f>
        <v>Institut Supérieur de l'Aéronatique et de l'Espace (ISAE) - SUPAERO</v>
      </c>
      <c r="C14" s="21" t="str">
        <f>BDD!E16</f>
        <v>Laurea Magistrale secondo livello in Ingegneria aerospaziale  </v>
      </c>
      <c r="D14" s="21" t="str">
        <f>BDD!H16</f>
        <v>Double Diplôme / Time</v>
      </c>
      <c r="E14" s="22">
        <f>HYPERLINK(BDD!I16,BDD!I16)</f>
        <v>0</v>
      </c>
      <c r="F14" s="21" t="str">
        <f>BDD!J16</f>
        <v>Master</v>
      </c>
      <c r="G14" s="21" t="str">
        <f>BDD!L16</f>
        <v>Benedicte Escudier (benedicte.escudier@isae.fr) / Emmanuel Zenou (zenou@isae.fr ; 00 33 5 61338130/8939)</v>
      </c>
      <c r="H14" s="21" t="str">
        <f>BDD!M16</f>
        <v>progetti.doubledegrees@polimi.it </v>
      </c>
    </row>
    <row r="15" spans="1:8" ht="38.25">
      <c r="A15" s="23" t="str">
        <f>IF(ISBLANK(BDD!B17),HYPERLINK(CONCATENATE("http://www.google.it/#hl=it&amp;source=hp&amp;q=",SUBSTITUTE(BDD!A17," ","+")),BDD!A17),HYPERLINK(BDD!B17,BDD!A17))</f>
        <v>Politecnico di Milano</v>
      </c>
      <c r="B15" s="23" t="str">
        <f>IF(ISBLANK(BDD!D17),HYPERLINK(CONCATENATE("http://www.google.fr/#hl=it&amp;source=hp&amp;q=",SUBSTITUTE(BDD!C17," ","+")),BDD!C17),HYPERLINK(BDD!D17,BDD!C17))</f>
        <v>Institut Supérieur de l'Aéronatique et de l'Espace (ISAE) - ENSICA</v>
      </c>
      <c r="C15" s="24" t="str">
        <f>BDD!E17</f>
        <v>Laurea Magistrale secondo livello in Ingegneria aerospaziale  </v>
      </c>
      <c r="D15" s="24" t="str">
        <f>BDD!H17</f>
        <v>Double Diplôme</v>
      </c>
      <c r="E15" s="25">
        <f>HYPERLINK(BDD!I17,BDD!I17)</f>
        <v>0</v>
      </c>
      <c r="F15" s="24" t="str">
        <f>BDD!J17</f>
        <v>Master</v>
      </c>
      <c r="G15" s="24" t="str">
        <f>BDD!L17</f>
        <v>Benedicte Escudier (benedicte.escudier@isae.fr) </v>
      </c>
      <c r="H15" s="24" t="str">
        <f>BDD!M17</f>
        <v>progetti.doubledegrees@polimi.it </v>
      </c>
    </row>
    <row r="16" spans="1:8" ht="12.75">
      <c r="A16" s="20" t="str">
        <f>IF(ISBLANK(BDD!B18),HYPERLINK(CONCATENATE("http://www.google.it/#hl=it&amp;source=hp&amp;q=",SUBSTITUTE(BDD!A18," ","+")),BDD!A18),HYPERLINK(BDD!B18,BDD!A18))</f>
        <v>Politecnico di Milano</v>
      </c>
      <c r="B16" s="20" t="str">
        <f>IF(ISBLANK(BDD!D18),HYPERLINK(CONCATENATE("http://www.google.fr/#hl=it&amp;source=hp&amp;q=",SUBSTITUTE(BDD!C18," ","+")),BDD!C18),HYPERLINK(BDD!D18,BDD!C18))</f>
        <v>Supmeca</v>
      </c>
      <c r="C16" s="21" t="str">
        <f>BDD!E18</f>
        <v>Laurea Magistrale in Ingegneria</v>
      </c>
      <c r="D16" s="21" t="str">
        <f>BDD!H18</f>
        <v>Double Diplôme</v>
      </c>
      <c r="E16" s="22">
        <f>HYPERLINK(BDD!I18,BDD!I18)</f>
        <v>0</v>
      </c>
      <c r="F16" s="21" t="str">
        <f>BDD!J18</f>
        <v>Master</v>
      </c>
      <c r="G16" s="21">
        <f>BDD!L18</f>
        <v>0</v>
      </c>
      <c r="H16" s="21" t="str">
        <f>BDD!M18</f>
        <v>progetti.doubledegrees@polimi.it </v>
      </c>
    </row>
    <row r="17" spans="1:8" ht="25.5">
      <c r="A17" s="23" t="str">
        <f>IF(ISBLANK(BDD!B19),HYPERLINK(CONCATENATE("http://www.google.it/#hl=it&amp;source=hp&amp;q=",SUBSTITUTE(BDD!A19," ","+")),BDD!A19),HYPERLINK(BDD!B19,BDD!A19))</f>
        <v>Politecnico di Milano</v>
      </c>
      <c r="B17" s="23" t="str">
        <f>IF(ISBLANK(BDD!D19),HYPERLINK(CONCATENATE("http://www.google.fr/#hl=it&amp;source=hp&amp;q=",SUBSTITUTE(BDD!C19," ","+")),BDD!C19),HYPERLINK(BDD!D19,BDD!C19))</f>
        <v>ESTP (Ecole Supérieure des Travaux Publics)</v>
      </c>
      <c r="C17" s="24" t="str">
        <f>BDD!E19</f>
        <v>Laurea magistrale in ingegneria edile/civile/edile-architettura</v>
      </c>
      <c r="D17" s="24" t="str">
        <f>BDD!H19</f>
        <v>Double Diplôme</v>
      </c>
      <c r="E17" s="25">
        <f>HYPERLINK(BDD!I19,BDD!I19)</f>
        <v>0</v>
      </c>
      <c r="F17" s="24" t="str">
        <f>BDD!J19</f>
        <v>Master</v>
      </c>
      <c r="G17" s="24" t="str">
        <f>BDD!L19</f>
        <v>Emmanuel Hugon (ehugon@adm.estp.fr)</v>
      </c>
      <c r="H17" s="24" t="str">
        <f>BDD!M19</f>
        <v>progetti.doubledegrees@polimi.it </v>
      </c>
    </row>
    <row r="18" spans="1:8" ht="25.5">
      <c r="A18" s="20" t="str">
        <f>IF(ISBLANK(BDD!B20),HYPERLINK(CONCATENATE("http://www.google.it/#hl=it&amp;source=hp&amp;q=",SUBSTITUTE(BDD!A20," ","+")),BDD!A20),HYPERLINK(BDD!B20,BDD!A20))</f>
        <v>Politecnico di Milano</v>
      </c>
      <c r="B18" s="20" t="str">
        <f>IF(ISBLANK(BDD!D20),HYPERLINK(CONCATENATE("http://www.google.fr/#hl=it&amp;source=hp&amp;q=",SUBSTITUTE(BDD!C20," ","+")),BDD!C20),HYPERLINK(BDD!D20,BDD!C20))</f>
        <v>Institut National Polytechnique de Toulouse</v>
      </c>
      <c r="C18" s="21" t="str">
        <f>BDD!E20</f>
        <v>Laurea Magistrale in Ingegneria</v>
      </c>
      <c r="D18" s="21" t="str">
        <f>BDD!H20</f>
        <v>Double Diplôme</v>
      </c>
      <c r="E18" s="22">
        <f>HYPERLINK(BDD!I20,BDD!I20)</f>
        <v>0</v>
      </c>
      <c r="F18" s="21" t="str">
        <f>BDD!J20</f>
        <v>Master</v>
      </c>
      <c r="G18" s="21" t="str">
        <f>BDD!L20</f>
        <v>Mr Zacca Garcia (0033 534323503/3349)</v>
      </c>
      <c r="H18" s="21" t="str">
        <f>BDD!M20</f>
        <v>progetti.doubledegrees@polimi.it </v>
      </c>
    </row>
    <row r="19" spans="1:8" ht="51">
      <c r="A19" s="23" t="str">
        <f>IF(ISBLANK(BDD!B21),HYPERLINK(CONCATENATE("http://www.google.it/#hl=it&amp;source=hp&amp;q=",SUBSTITUTE(BDD!A21," ","+")),BDD!A21),HYPERLINK(BDD!B21,BDD!A21))</f>
        <v>Politecnico di Milano</v>
      </c>
      <c r="B19" s="23" t="str">
        <f>IF(ISBLANK(BDD!D21),HYPERLINK(CONCATENATE("http://www.google.fr/#hl=it&amp;source=hp&amp;q=",SUBSTITUTE(BDD!C21," ","+")),BDD!C21),HYPERLINK(BDD!D21,BDD!C21))</f>
        <v>ENSEA (Ecole nationale supérieure de l'Electronique et de ses Applications) de Cergy Pontoise</v>
      </c>
      <c r="C19" s="24" t="str">
        <f>BDD!E21</f>
        <v>Laurea Magistrale in Ingegneria</v>
      </c>
      <c r="D19" s="24" t="str">
        <f>BDD!H21</f>
        <v>Double Diplôme </v>
      </c>
      <c r="E19" s="25">
        <f>HYPERLINK(BDD!I21,BDD!I21)</f>
        <v>0</v>
      </c>
      <c r="F19" s="24" t="str">
        <f>BDD!J21</f>
        <v>Master</v>
      </c>
      <c r="G19" s="24" t="str">
        <f>BDD!L21</f>
        <v>Philippe Marc</v>
      </c>
      <c r="H19" s="24" t="str">
        <f>BDD!M21</f>
        <v>progetti.doubledegrees@polimi.it </v>
      </c>
    </row>
    <row r="20" spans="1:8" ht="38.25">
      <c r="A20" s="20" t="str">
        <f>IF(ISBLANK(BDD!B22),HYPERLINK(CONCATENATE("http://www.google.it/#hl=it&amp;source=hp&amp;q=",SUBSTITUTE(BDD!A22," ","+")),BDD!A22),HYPERLINK(BDD!B22,BDD!A22))</f>
        <v>Politecnico di Milano</v>
      </c>
      <c r="B20" s="20" t="str">
        <f>IF(ISBLANK(BDD!D22),HYPERLINK(CONCATENATE("http://www.google.fr/#hl=it&amp;source=hp&amp;q=",SUBSTITUTE(BDD!C22," ","+")),BDD!C22),HYPERLINK(BDD!D22,BDD!C22))</f>
        <v>Ecole nationale supérieure de mécanique et d'aéronautique (ENSMA)</v>
      </c>
      <c r="C20" s="21" t="str">
        <f>BDD!E22</f>
        <v>Laurea Magistrale in Ingegneria</v>
      </c>
      <c r="D20" s="21" t="str">
        <f>BDD!H22</f>
        <v>Double Diplôme </v>
      </c>
      <c r="E20" s="22" t="str">
        <f>HYPERLINK(BDD!I22,BDD!I22)</f>
        <v>https://www.time-association.org/</v>
      </c>
      <c r="F20" s="21" t="str">
        <f>BDD!J22</f>
        <v>Master</v>
      </c>
      <c r="G20" s="21">
        <f>BDD!L22</f>
        <v>0</v>
      </c>
      <c r="H20" s="21" t="str">
        <f>BDD!M22</f>
        <v>progetti.doubledegrees@polimi.it </v>
      </c>
    </row>
    <row r="21" spans="1:8" ht="12.75">
      <c r="A21" s="23" t="str">
        <f>IF(ISBLANK(BDD!B23),HYPERLINK(CONCATENATE("http://www.google.it/#hl=it&amp;source=hp&amp;q=",SUBSTITUTE(BDD!A23," ","+")),BDD!A23),HYPERLINK(BDD!B23,BDD!A23))</f>
        <v>Politecnico di Milano</v>
      </c>
      <c r="B21" s="23" t="str">
        <f>IF(ISBLANK(BDD!D23),HYPERLINK(CONCATENATE("http://www.google.fr/#hl=it&amp;source=hp&amp;q=",SUBSTITUTE(BDD!C23," ","+")),BDD!C23),HYPERLINK(BDD!D23,BDD!C23))</f>
        <v>ESIEE de Marne la vallée</v>
      </c>
      <c r="C21" s="24" t="str">
        <f>BDD!E23</f>
        <v>Laurea Magistrale in Ingegneria</v>
      </c>
      <c r="D21" s="24" t="str">
        <f>BDD!H23</f>
        <v>Double Diplôme </v>
      </c>
      <c r="E21" s="25" t="str">
        <f>HYPERLINK(BDD!I23,BDD!I23)</f>
        <v>https://www.time-association.org/</v>
      </c>
      <c r="F21" s="24" t="str">
        <f>BDD!J23</f>
        <v>Master</v>
      </c>
      <c r="G21" s="24">
        <f>BDD!L23</f>
        <v>0</v>
      </c>
      <c r="H21" s="24" t="str">
        <f>BDD!M23</f>
        <v>progetti.doubledegrees@polimi.it </v>
      </c>
    </row>
    <row r="22" spans="1:8" ht="12.75">
      <c r="A22" s="20" t="str">
        <f>IF(ISBLANK(BDD!B24),HYPERLINK(CONCATENATE("http://www.google.it/#hl=it&amp;source=hp&amp;q=",SUBSTITUTE(BDD!A24," ","+")),BDD!A24),HYPERLINK(BDD!B24,BDD!A24))</f>
        <v>Politecnico di Milano</v>
      </c>
      <c r="B22" s="20" t="str">
        <f>IF(ISBLANK(BDD!D24),HYPERLINK(CONCATENATE("http://www.google.fr/#hl=it&amp;source=hp&amp;q=",SUBSTITUTE(BDD!C24," ","+")),BDD!C24),HYPERLINK(BDD!D24,BDD!C24))</f>
        <v>IFP school</v>
      </c>
      <c r="C22" s="21" t="str">
        <f>BDD!E24</f>
        <v>Laurea Magistrale in Ingegneria</v>
      </c>
      <c r="D22" s="21" t="str">
        <f>BDD!H24</f>
        <v>Double Diplôme </v>
      </c>
      <c r="E22" s="22" t="str">
        <f>HYPERLINK(BDD!I24,BDD!I24)</f>
        <v>https://www.time-association.org/</v>
      </c>
      <c r="F22" s="21" t="str">
        <f>BDD!J24</f>
        <v>Master</v>
      </c>
      <c r="G22" s="21">
        <f>BDD!L24</f>
        <v>0</v>
      </c>
      <c r="H22" s="21" t="str">
        <f>BDD!M24</f>
        <v>progetti.doubledegrees@polimi.it </v>
      </c>
    </row>
    <row r="23" spans="1:8" ht="12.75">
      <c r="A23" s="23" t="str">
        <f>IF(ISBLANK(BDD!B25),HYPERLINK(CONCATENATE("http://www.google.it/#hl=it&amp;source=hp&amp;q=",SUBSTITUTE(BDD!A25," ","+")),BDD!A25),HYPERLINK(BDD!B25,BDD!A25))</f>
        <v>Politecnico di Milano</v>
      </c>
      <c r="B23" s="23" t="str">
        <f>IF(ISBLANK(BDD!D25),HYPERLINK(CONCATENATE("http://www.google.fr/#hl=it&amp;source=hp&amp;q=",SUBSTITUTE(BDD!C25," ","+")),BDD!C25),HYPERLINK(BDD!D25,BDD!C25))</f>
        <v>INSA de Lyon</v>
      </c>
      <c r="C23" s="24" t="str">
        <f>BDD!E25</f>
        <v>Laurea Magistrale in Ingegneria</v>
      </c>
      <c r="D23" s="24" t="str">
        <f>BDD!H25</f>
        <v>Double Diplôme</v>
      </c>
      <c r="E23" s="25">
        <f>HYPERLINK(BDD!I25,BDD!I25)</f>
        <v>0</v>
      </c>
      <c r="F23" s="24" t="str">
        <f>BDD!J25</f>
        <v>Master</v>
      </c>
      <c r="G23" s="24">
        <f>BDD!L25</f>
        <v>0</v>
      </c>
      <c r="H23" s="24" t="str">
        <f>BDD!M25</f>
        <v>progetti.doubledegrees@polimi.it </v>
      </c>
    </row>
    <row r="24" spans="1:8" ht="25.5">
      <c r="A24" s="20" t="str">
        <f>IF(ISBLANK(BDD!B26),HYPERLINK(CONCATENATE("http://www.google.it/#hl=it&amp;source=hp&amp;q=",SUBSTITUTE(BDD!A26," ","+")),BDD!A26),HYPERLINK(BDD!B26,BDD!A26))</f>
        <v>Politecnico di Torino</v>
      </c>
      <c r="B24" s="20" t="str">
        <f>IF(ISBLANK(BDD!D26),HYPERLINK(CONCATENATE("http://www.google.fr/#hl=it&amp;source=hp&amp;q=",SUBSTITUTE(BDD!C26," ","+")),BDD!C26),HYPERLINK(BDD!D26,BDD!C26))</f>
        <v>Ecole Centrale de Lyon</v>
      </c>
      <c r="C24" s="21" t="str">
        <f>BDD!E26</f>
        <v>Laurea Magistrale in Ingegneria</v>
      </c>
      <c r="D24" s="21" t="str">
        <f>BDD!H26</f>
        <v>Double Diplôme / TIME</v>
      </c>
      <c r="E24" s="22" t="str">
        <f>HYPERLINK(BDD!I26,BDD!I26)</f>
        <v>https://www.time-association.org/</v>
      </c>
      <c r="F24" s="21" t="str">
        <f>BDD!J26</f>
        <v>Master</v>
      </c>
      <c r="G24" s="21">
        <f>BDD!L26</f>
        <v>0</v>
      </c>
      <c r="H24" s="21" t="str">
        <f>BDD!M26</f>
        <v>Relations internationales: mobilita.studenti@polito.it </v>
      </c>
    </row>
    <row r="25" spans="1:8" ht="25.5">
      <c r="A25" s="23" t="str">
        <f>IF(ISBLANK(BDD!B27),HYPERLINK(CONCATENATE("http://www.google.it/#hl=it&amp;source=hp&amp;q=",SUBSTITUTE(BDD!A27," ","+")),BDD!A27),HYPERLINK(BDD!B27,BDD!A27))</f>
        <v>Politecnico di Torino</v>
      </c>
      <c r="B25" s="23" t="str">
        <f>IF(ISBLANK(BDD!D27),HYPERLINK(CONCATENATE("http://www.google.fr/#hl=it&amp;source=hp&amp;q=",SUBSTITUTE(BDD!C27," ","+")),BDD!C27),HYPERLINK(BDD!D27,BDD!C27))</f>
        <v>Ecole centrale de Lille</v>
      </c>
      <c r="C25" s="24" t="str">
        <f>BDD!E27</f>
        <v>Laurea Magistrale in Ingegneria</v>
      </c>
      <c r="D25" s="24" t="str">
        <f>BDD!H27</f>
        <v>Double Diplôme / TIME</v>
      </c>
      <c r="E25" s="25" t="str">
        <f>HYPERLINK(BDD!I27,BDD!I27)</f>
        <v>https://www.time-association.org/</v>
      </c>
      <c r="F25" s="24" t="str">
        <f>BDD!J27</f>
        <v>Master</v>
      </c>
      <c r="G25" s="24">
        <f>BDD!L27</f>
        <v>0</v>
      </c>
      <c r="H25" s="24" t="str">
        <f>BDD!M27</f>
        <v>Relations internationales: mobilita.studenti@polito.it </v>
      </c>
    </row>
    <row r="26" spans="1:8" ht="25.5">
      <c r="A26" s="20" t="str">
        <f>IF(ISBLANK(BDD!B28),HYPERLINK(CONCATENATE("http://www.google.it/#hl=it&amp;source=hp&amp;q=",SUBSTITUTE(BDD!A28," ","+")),BDD!A28),HYPERLINK(BDD!B28,BDD!A28))</f>
        <v>Politecnico di Torino</v>
      </c>
      <c r="B26" s="20" t="str">
        <f>IF(ISBLANK(BDD!D28),HYPERLINK(CONCATENATE("http://www.google.fr/#hl=it&amp;source=hp&amp;q=",SUBSTITUTE(BDD!C28," ","+")),BDD!C28),HYPERLINK(BDD!D28,BDD!C28))</f>
        <v>Ecole Centrale de Nantes</v>
      </c>
      <c r="C26" s="21" t="str">
        <f>BDD!E28</f>
        <v>Laurea Magistrale in Ingegneria</v>
      </c>
      <c r="D26" s="21" t="str">
        <f>BDD!H28</f>
        <v>Double Diplôme / TIME</v>
      </c>
      <c r="E26" s="22" t="str">
        <f>HYPERLINK(BDD!I28,BDD!I28)</f>
        <v>https://www.time-association.org/</v>
      </c>
      <c r="F26" s="21" t="str">
        <f>BDD!J28</f>
        <v>Master</v>
      </c>
      <c r="G26" s="21">
        <f>BDD!L28</f>
        <v>0</v>
      </c>
      <c r="H26" s="21" t="str">
        <f>BDD!M28</f>
        <v>Relations internationales: mobilita.studenti@polito.it </v>
      </c>
    </row>
    <row r="27" spans="1:8" ht="51">
      <c r="A27" s="23" t="str">
        <f>IF(ISBLANK(BDD!B29),HYPERLINK(CONCATENATE("http://www.google.it/#hl=it&amp;source=hp&amp;q=",SUBSTITUTE(BDD!A29," ","+")),BDD!A29),HYPERLINK(BDD!B29,BDD!A29))</f>
        <v>Politecnico di Torino</v>
      </c>
      <c r="B27" s="23" t="str">
        <f>IF(ISBLANK(BDD!D29),HYPERLINK(CONCATENATE("http://www.google.fr/#hl=it&amp;source=hp&amp;q=",SUBSTITUTE(BDD!C29," ","+")),BDD!C29),HYPERLINK(BDD!D29,BDD!C29))</f>
        <v>Supelec</v>
      </c>
      <c r="C27" s="24" t="str">
        <f>BDD!E29</f>
        <v>Laurea magistrale in ingegneria Elettronica per l'Automazione / Ingegneria delle Telecomunicazioni /Ingegneria Informatica</v>
      </c>
      <c r="D27" s="24" t="str">
        <f>BDD!H29</f>
        <v>Double Diplôme</v>
      </c>
      <c r="E27" s="25">
        <f>HYPERLINK(BDD!I29,BDD!I29)</f>
        <v>0</v>
      </c>
      <c r="F27" s="24" t="str">
        <f>BDD!J29</f>
        <v>Master</v>
      </c>
      <c r="G27" s="24">
        <f>BDD!L29</f>
        <v>0</v>
      </c>
      <c r="H27" s="24" t="str">
        <f>BDD!M29</f>
        <v>Relations internationales: mobilita.studenti@polito.it </v>
      </c>
    </row>
    <row r="28" spans="1:8" ht="25.5">
      <c r="A28" s="20" t="str">
        <f>IF(ISBLANK(BDD!B30),HYPERLINK(CONCATENATE("http://www.google.it/#hl=it&amp;source=hp&amp;q=",SUBSTITUTE(BDD!A30," ","+")),BDD!A30),HYPERLINK(BDD!B30,BDD!A30))</f>
        <v>Politecnico di Torino</v>
      </c>
      <c r="B28" s="20" t="str">
        <f>IF(ISBLANK(BDD!D30),HYPERLINK(CONCATENATE("http://www.google.fr/#hl=it&amp;source=hp&amp;q=",SUBSTITUTE(BDD!C30," ","+")),BDD!C30),HYPERLINK(BDD!D30,BDD!C30))</f>
        <v>Ecole Centrale de Paris</v>
      </c>
      <c r="C28" s="21" t="str">
        <f>BDD!E30</f>
        <v>Laurea Magistrale in Ingegneria</v>
      </c>
      <c r="D28" s="21" t="str">
        <f>BDD!H30</f>
        <v>Double Diplôme / TIME</v>
      </c>
      <c r="E28" s="22" t="str">
        <f>HYPERLINK(BDD!I30,BDD!I30)</f>
        <v>https://www.time-association.org/</v>
      </c>
      <c r="F28" s="21" t="str">
        <f>BDD!J30</f>
        <v>Master</v>
      </c>
      <c r="G28" s="21">
        <f>BDD!L30</f>
        <v>0</v>
      </c>
      <c r="H28" s="21" t="str">
        <f>BDD!M30</f>
        <v>Relations internationales: mobilita.studenti@polito.it </v>
      </c>
    </row>
    <row r="29" spans="1:8" ht="25.5">
      <c r="A29" s="23" t="str">
        <f>IF(ISBLANK(BDD!B31),HYPERLINK(CONCATENATE("http://www.google.it/#hl=it&amp;source=hp&amp;q=",SUBSTITUTE(BDD!A31," ","+")),BDD!A31),HYPERLINK(BDD!B31,BDD!A31))</f>
        <v>Politecnico di Torino</v>
      </c>
      <c r="B29" s="23" t="str">
        <f>IF(ISBLANK(BDD!D31),HYPERLINK(CONCATENATE("http://www.google.fr/#hl=it&amp;source=hp&amp;q=",SUBSTITUTE(BDD!C31," ","+")),BDD!C31),HYPERLINK(BDD!D31,BDD!C31))</f>
        <v>Ecole Nationale Supérieure d'Architecture de Grenoble</v>
      </c>
      <c r="C29" s="24" t="str">
        <f>BDD!E31</f>
        <v>Laurea magistrale in archittetura </v>
      </c>
      <c r="D29" s="24" t="str">
        <f>BDD!H31</f>
        <v>Double Diplôme</v>
      </c>
      <c r="E29" s="25">
        <f>HYPERLINK(BDD!I31,BDD!I31)</f>
        <v>0</v>
      </c>
      <c r="F29" s="24" t="str">
        <f>BDD!J31</f>
        <v>Master</v>
      </c>
      <c r="G29" s="24">
        <f>BDD!L31</f>
        <v>0</v>
      </c>
      <c r="H29" s="24" t="str">
        <f>BDD!M31</f>
        <v>Relations internationales: mobilita.studenti@polito.it </v>
      </c>
    </row>
    <row r="30" spans="1:8" ht="25.5">
      <c r="A30" s="20" t="str">
        <f>IF(ISBLANK(BDD!B32),HYPERLINK(CONCATENATE("http://www.google.it/#hl=it&amp;source=hp&amp;q=",SUBSTITUTE(BDD!A32," ","+")),BDD!A32),HYPERLINK(BDD!B32,BDD!A32))</f>
        <v>Politecnico di Torino</v>
      </c>
      <c r="B30" s="20" t="str">
        <f>IF(ISBLANK(BDD!D32),HYPERLINK(CONCATENATE("http://www.google.fr/#hl=it&amp;source=hp&amp;q=",SUBSTITUTE(BDD!C32," ","+")),BDD!C32),HYPERLINK(BDD!D32,BDD!C32))</f>
        <v>Supmeca</v>
      </c>
      <c r="C30" s="21" t="str">
        <f>BDD!E32</f>
        <v>Laurea Magistrale in Ingegneria</v>
      </c>
      <c r="D30" s="21" t="str">
        <f>BDD!H32</f>
        <v>Double Diplôme</v>
      </c>
      <c r="E30" s="22">
        <f>HYPERLINK(BDD!I32,BDD!I32)</f>
        <v>0</v>
      </c>
      <c r="F30" s="21" t="str">
        <f>BDD!J32</f>
        <v>Master</v>
      </c>
      <c r="G30" s="21">
        <f>BDD!L32</f>
        <v>0</v>
      </c>
      <c r="H30" s="21" t="str">
        <f>BDD!M32</f>
        <v>Relations internationales: mobilita.studenti@polito.it </v>
      </c>
    </row>
    <row r="31" spans="1:8" ht="38.25">
      <c r="A31" s="23" t="str">
        <f>IF(ISBLANK(BDD!B33),HYPERLINK(CONCATENATE("http://www.google.it/#hl=it&amp;source=hp&amp;q=",SUBSTITUTE(BDD!A33," ","+")),BDD!A33),HYPERLINK(BDD!B33,BDD!A33))</f>
        <v>Politecnico di Torino</v>
      </c>
      <c r="B31" s="23" t="str">
        <f>IF(ISBLANK(BDD!D33),HYPERLINK(CONCATENATE("http://www.google.fr/#hl=it&amp;source=hp&amp;q=",SUBSTITUTE(BDD!C33," ","+")),BDD!C33),HYPERLINK(BDD!D33,BDD!C33))</f>
        <v>École Nationale Supérieure de Mécanique et des Microtechniques (ENSMM)</v>
      </c>
      <c r="C31" s="24" t="str">
        <f>BDD!E33</f>
        <v>Laurea Magistrale in Ingegneria</v>
      </c>
      <c r="D31" s="24" t="str">
        <f>BDD!H33</f>
        <v>Double Diplôme</v>
      </c>
      <c r="E31" s="25">
        <f>HYPERLINK(BDD!I33,BDD!I33)</f>
        <v>0</v>
      </c>
      <c r="F31" s="24" t="str">
        <f>BDD!J33</f>
        <v>Master</v>
      </c>
      <c r="G31" s="24">
        <f>BDD!L33</f>
        <v>0</v>
      </c>
      <c r="H31" s="24" t="str">
        <f>BDD!M33</f>
        <v>Relations internationales: mobilita.studenti@polito.it </v>
      </c>
    </row>
    <row r="32" spans="1:8" ht="25.5">
      <c r="A32" s="20" t="str">
        <f>IF(ISBLANK(BDD!B34),HYPERLINK(CONCATENATE("http://www.google.it/#hl=it&amp;source=hp&amp;q=",SUBSTITUTE(BDD!A34," ","+")),BDD!A34),HYPERLINK(BDD!B34,BDD!A34))</f>
        <v>Politecnico di Torino</v>
      </c>
      <c r="B32" s="20" t="str">
        <f>IF(ISBLANK(BDD!D34),HYPERLINK(CONCATENATE("http://www.google.fr/#hl=it&amp;source=hp&amp;q=",SUBSTITUTE(BDD!C34," ","+")),BDD!C34),HYPERLINK(BDD!D34,BDD!C34))</f>
        <v>Ecole Centrale de Marseille</v>
      </c>
      <c r="C32" s="21" t="str">
        <f>BDD!E34</f>
        <v>Laurea magistrale in ingeniera</v>
      </c>
      <c r="D32" s="21" t="str">
        <f>BDD!H34</f>
        <v>Double Diplôme</v>
      </c>
      <c r="E32" s="22">
        <f>HYPERLINK(BDD!I34,BDD!I34)</f>
        <v>0</v>
      </c>
      <c r="F32" s="21" t="str">
        <f>BDD!J34</f>
        <v>Master</v>
      </c>
      <c r="G32" s="21">
        <f>BDD!L34</f>
        <v>0</v>
      </c>
      <c r="H32" s="21" t="str">
        <f>BDD!M34</f>
        <v>Relations internationales: mobilita.studenti@polito.it </v>
      </c>
    </row>
    <row r="33" spans="1:8" ht="38.25">
      <c r="A33" s="23" t="str">
        <f>IF(ISBLANK(BDD!B35),HYPERLINK(CONCATENATE("http://www.google.it/#hl=it&amp;source=hp&amp;q=",SUBSTITUTE(BDD!A35," ","+")),BDD!A35),HYPERLINK(BDD!B35,BDD!A35))</f>
        <v>Politecnico di Torino</v>
      </c>
      <c r="B33" s="23" t="str">
        <f>IF(ISBLANK(BDD!D35),HYPERLINK(CONCATENATE("http://www.google.fr/#hl=it&amp;source=hp&amp;q=",SUBSTITUTE(BDD!C35," ","+")),BDD!C35),HYPERLINK(BDD!D35,BDD!C35))</f>
        <v>ENSM (Ecole Nationale Supérieure des mines de Saint Etienne)</v>
      </c>
      <c r="C33" s="24" t="str">
        <f>BDD!E35</f>
        <v>Laurea magistrale in ingeniera</v>
      </c>
      <c r="D33" s="24" t="str">
        <f>BDD!H35</f>
        <v>Double Diplôme</v>
      </c>
      <c r="E33" s="25">
        <f>HYPERLINK(BDD!I35,BDD!I35)</f>
        <v>0</v>
      </c>
      <c r="F33" s="24" t="str">
        <f>BDD!J35</f>
        <v>Master</v>
      </c>
      <c r="G33" s="24">
        <f>BDD!L35</f>
        <v>0</v>
      </c>
      <c r="H33" s="24" t="str">
        <f>BDD!M35</f>
        <v>Relations internationales: mobilita.studenti@polito.it </v>
      </c>
    </row>
    <row r="34" spans="1:8" ht="38.25">
      <c r="A34" s="20" t="str">
        <f>IF(ISBLANK(BDD!B36),HYPERLINK(CONCATENATE("http://www.google.it/#hl=it&amp;source=hp&amp;q=",SUBSTITUTE(BDD!A36," ","+")),BDD!A36),HYPERLINK(BDD!B36,BDD!A36))</f>
        <v>Politecnico di Torino</v>
      </c>
      <c r="B34" s="20" t="str">
        <f>IF(ISBLANK(BDD!D36),HYPERLINK(CONCATENATE("http://www.google.fr/#hl=it&amp;source=hp&amp;q=",SUBSTITUTE(BDD!C36," ","+")),BDD!C36),HYPERLINK(BDD!D36,BDD!C36))</f>
        <v>Ensait (Ecole nationale supérieure des Arts et Industries Textiles)</v>
      </c>
      <c r="C34" s="21" t="str">
        <f>BDD!E36</f>
        <v>Laurea Magistrale in Ingegneria</v>
      </c>
      <c r="D34" s="21" t="str">
        <f>BDD!H36</f>
        <v>Double Diplôme</v>
      </c>
      <c r="E34" s="22">
        <f>HYPERLINK(BDD!I36,BDD!I36)</f>
        <v>0</v>
      </c>
      <c r="F34" s="21" t="str">
        <f>BDD!J36</f>
        <v>Master</v>
      </c>
      <c r="G34" s="21">
        <f>BDD!L36</f>
        <v>0</v>
      </c>
      <c r="H34" s="21" t="str">
        <f>BDD!M36</f>
        <v>Relations internationales: mobilita.studenti@polito.it </v>
      </c>
    </row>
    <row r="35" spans="1:8" ht="38.25">
      <c r="A35" s="23" t="str">
        <f>IF(ISBLANK(BDD!B37),HYPERLINK(CONCATENATE("http://www.google.it/#hl=it&amp;source=hp&amp;q=",SUBSTITUTE(BDD!A37," ","+")),BDD!A37),HYPERLINK(BDD!B37,BDD!A37))</f>
        <v>Politecnico di Torino</v>
      </c>
      <c r="B35" s="23" t="str">
        <f>IF(ISBLANK(BDD!D37),HYPERLINK(CONCATENATE("http://www.google.fr/#hl=it&amp;source=hp&amp;q=",SUBSTITUTE(BDD!C37," ","+")),BDD!C37),HYPERLINK(BDD!D37,BDD!C37))</f>
        <v>ENSC Montpellier (Ecole nationale supérieure de Chimie de Montpellier)</v>
      </c>
      <c r="C35" s="24" t="str">
        <f>BDD!E37</f>
        <v>Laurea Magistrale in Ingegneria</v>
      </c>
      <c r="D35" s="24" t="str">
        <f>BDD!H37</f>
        <v>Double Diplôme</v>
      </c>
      <c r="E35" s="25">
        <f>HYPERLINK(BDD!I37,BDD!I37)</f>
        <v>0</v>
      </c>
      <c r="F35" s="24" t="str">
        <f>BDD!J37</f>
        <v>Master</v>
      </c>
      <c r="G35" s="24">
        <f>BDD!L37</f>
        <v>0</v>
      </c>
      <c r="H35" s="24" t="str">
        <f>BDD!M37</f>
        <v>Relations internationales: mobilita.studenti@polito.it </v>
      </c>
    </row>
    <row r="36" spans="1:8" ht="25.5">
      <c r="A36" s="20" t="str">
        <f>IF(ISBLANK(BDD!B38),HYPERLINK(CONCATENATE("http://www.google.it/#hl=it&amp;source=hp&amp;q=",SUBSTITUTE(BDD!A38," ","+")),BDD!A38),HYPERLINK(BDD!B38,BDD!A38))</f>
        <v>Politecnico di Torino</v>
      </c>
      <c r="B36" s="20" t="str">
        <f>IF(ISBLANK(BDD!D38),HYPERLINK(CONCATENATE("http://www.google.fr/#hl=it&amp;source=hp&amp;q=",SUBSTITUTE(BDD!C38," ","+")),BDD!C38),HYPERLINK(BDD!D38,BDD!C38))</f>
        <v>Telecom Paris / Eurécom sophia antipolis</v>
      </c>
      <c r="C36" s="21" t="str">
        <f>BDD!E38</f>
        <v>Laurea Magistrale in Ingegneria</v>
      </c>
      <c r="D36" s="21" t="str">
        <f>BDD!H38</f>
        <v>Double Diplôme</v>
      </c>
      <c r="E36" s="22">
        <f>HYPERLINK(BDD!I38,BDD!I38)</f>
        <v>0</v>
      </c>
      <c r="F36" s="21" t="str">
        <f>BDD!J38</f>
        <v>Master</v>
      </c>
      <c r="G36" s="21">
        <f>BDD!L38</f>
        <v>0</v>
      </c>
      <c r="H36" s="21" t="str">
        <f>BDD!M38</f>
        <v>Relations internationales: mobilita.studenti@polito.it </v>
      </c>
    </row>
    <row r="37" spans="1:8" ht="38.25">
      <c r="A37" s="23" t="str">
        <f>IF(ISBLANK(BDD!B39),HYPERLINK(CONCATENATE("http://www.google.it/#hl=it&amp;source=hp&amp;q=",SUBSTITUTE(BDD!A39," ","+")),BDD!A39),HYPERLINK(BDD!B39,BDD!A39))</f>
        <v>Politecnico di Torino</v>
      </c>
      <c r="B37" s="23" t="str">
        <f>IF(ISBLANK(BDD!D39),HYPERLINK(CONCATENATE("http://www.google.fr/#hl=it&amp;source=hp&amp;q=",SUBSTITUTE(BDD!C39," ","+")),BDD!C39),HYPERLINK(BDD!D39,BDD!C39))</f>
        <v>Institut Supérieur de l'Aéronatique et de l'Espace (ISAE)- ENSICA)</v>
      </c>
      <c r="C37" s="24" t="str">
        <f>BDD!E39</f>
        <v>Laurea Magistrale secondo livello in Ingegneria aerospaziale  plus attestationMaster européen</v>
      </c>
      <c r="D37" s="24" t="str">
        <f>BDD!H39</f>
        <v>Diplôme conjoint</v>
      </c>
      <c r="E37" s="25" t="str">
        <f>HYPERLINK(BDD!I39,BDD!I39)</f>
        <v>www.seeds-master.eu</v>
      </c>
      <c r="F37" s="24" t="str">
        <f>BDD!J39</f>
        <v>Post-Master (Mastère)</v>
      </c>
      <c r="G37" s="24">
        <f>BDD!L39</f>
        <v>0</v>
      </c>
      <c r="H37" s="24" t="str">
        <f>BDD!M39</f>
        <v>Relations internationales: mobilita.studenti@polito.it </v>
      </c>
    </row>
    <row r="38" spans="1:8" ht="51">
      <c r="A38" s="20" t="str">
        <f>IF(ISBLANK(BDD!B40),HYPERLINK(CONCATENATE("http://www.google.it/#hl=it&amp;source=hp&amp;q=",SUBSTITUTE(BDD!A40," ","+")),BDD!A40),HYPERLINK(BDD!B40,BDD!A40))</f>
        <v>Politecnico di Torino</v>
      </c>
      <c r="B38" s="20" t="str">
        <f>IF(ISBLANK(BDD!D40),HYPERLINK(CONCATENATE("http://www.google.fr/#hl=it&amp;source=hp&amp;q=",SUBSTITUTE(BDD!C40," ","+")),BDD!C40),HYPERLINK(BDD!D40,BDD!C40))</f>
        <v>Institut Supérieur de l'Aéronatique et de l'Espace (ISAE) -SUPAERO</v>
      </c>
      <c r="C38" s="21" t="str">
        <f>BDD!E40</f>
        <v>Laurea magistrale in ingegneria spaziale</v>
      </c>
      <c r="D38" s="21" t="str">
        <f>BDD!H40</f>
        <v>Double Diplôme</v>
      </c>
      <c r="E38" s="22">
        <f>HYPERLINK(BDD!I40,BDD!I40)</f>
        <v>0</v>
      </c>
      <c r="F38" s="21" t="str">
        <f>BDD!J40</f>
        <v>Master</v>
      </c>
      <c r="G38" s="21" t="str">
        <f>BDD!L40</f>
        <v>Benedicte Escudier (benedicte.escudier@isae.fr) / Emmanuel Zenou (zenou@isae.fr ; 00 33 5 61338130/8939)</v>
      </c>
      <c r="H38" s="21" t="str">
        <f>BDD!M40</f>
        <v>Relations internationales: mobilita.studenti@polito.it </v>
      </c>
    </row>
    <row r="39" spans="1:8" ht="51">
      <c r="A39" s="23" t="str">
        <f>IF(ISBLANK(BDD!B41),HYPERLINK(CONCATENATE("http://www.google.it/#hl=it&amp;source=hp&amp;q=",SUBSTITUTE(BDD!A41," ","+")),BDD!A41),HYPERLINK(BDD!B41,BDD!A41))</f>
        <v>Politecnico di Torino</v>
      </c>
      <c r="B39" s="23" t="str">
        <f>IF(ISBLANK(BDD!D41),HYPERLINK(CONCATENATE("http://www.google.fr/#hl=it&amp;source=hp&amp;q=",SUBSTITUTE(BDD!C41," ","+")),BDD!C41),HYPERLINK(BDD!D41,BDD!C41))</f>
        <v>Institut Supérieur de l'Aéronatique et de l'Espace (ISAE) - ENSICA)</v>
      </c>
      <c r="C39" s="24" t="str">
        <f>BDD!E41</f>
        <v>Laurea magistrale in ingegneria spaziale</v>
      </c>
      <c r="D39" s="24" t="str">
        <f>BDD!H41</f>
        <v>Double Diplôme</v>
      </c>
      <c r="E39" s="25">
        <f>HYPERLINK(BDD!I41,BDD!I41)</f>
        <v>0</v>
      </c>
      <c r="F39" s="24" t="str">
        <f>BDD!J41</f>
        <v>Master</v>
      </c>
      <c r="G39" s="24" t="str">
        <f>BDD!L41</f>
        <v>Benedicte Escudier (benedicte.escudier@isae.fr) / Emmanuel Zenou (zenou@isae.fr ; 00 33 5 61338130/8939)</v>
      </c>
      <c r="H39" s="24" t="str">
        <f>BDD!M41</f>
        <v>Relations internationales: mobilita.studenti@polito.it </v>
      </c>
    </row>
    <row r="40" spans="1:8" ht="25.5">
      <c r="A40" s="20" t="str">
        <f>IF(ISBLANK(BDD!B42),HYPERLINK(CONCATENATE("http://www.google.it/#hl=it&amp;source=hp&amp;q=",SUBSTITUTE(BDD!A42," ","+")),BDD!A42),HYPERLINK(BDD!B42,BDD!A42))</f>
        <v>Politecnico di Torino</v>
      </c>
      <c r="B40" s="20" t="str">
        <f>IF(ISBLANK(BDD!D42),HYPERLINK(CONCATENATE("http://www.google.fr/#hl=it&amp;source=hp&amp;q=",SUBSTITUTE(BDD!C42," ","+")),BDD!C42),HYPERLINK(BDD!D42,BDD!C42))</f>
        <v>Ecole Nationale Supérieure d'Architecture de Marseille</v>
      </c>
      <c r="C40" s="21" t="str">
        <f>BDD!E42</f>
        <v>Laurea magistrale in archittetura </v>
      </c>
      <c r="D40" s="21" t="str">
        <f>BDD!H42</f>
        <v>Double Diplôme</v>
      </c>
      <c r="E40" s="22">
        <f>HYPERLINK(BDD!I42,BDD!I42)</f>
        <v>0</v>
      </c>
      <c r="F40" s="21" t="str">
        <f>BDD!J42</f>
        <v>Master</v>
      </c>
      <c r="G40" s="21" t="str">
        <f>BDD!L42</f>
        <v>Michel Perloff</v>
      </c>
      <c r="H40" s="21" t="str">
        <f>BDD!M42</f>
        <v>Relations internationales: mobilita.studenti@polito.it </v>
      </c>
    </row>
    <row r="41" spans="1:8" ht="25.5">
      <c r="A41" s="23" t="str">
        <f>IF(ISBLANK(BDD!B43),HYPERLINK(CONCATENATE("http://www.google.it/#hl=it&amp;source=hp&amp;q=",SUBSTITUTE(BDD!A43," ","+")),BDD!A43),HYPERLINK(BDD!B43,BDD!A43))</f>
        <v>Politecnico di Torino</v>
      </c>
      <c r="B41" s="23" t="str">
        <f>IF(ISBLANK(BDD!D43),HYPERLINK(CONCATENATE("http://www.google.fr/#hl=it&amp;source=hp&amp;q=",SUBSTITUTE(BDD!C43," ","+")),BDD!C43),HYPERLINK(BDD!D43,BDD!C43))</f>
        <v>Polytech Montpellier</v>
      </c>
      <c r="C41" s="24" t="str">
        <f>BDD!E43</f>
        <v>Laurea magistrale in elettrica e informatica</v>
      </c>
      <c r="D41" s="24" t="str">
        <f>BDD!H43</f>
        <v>Double Diplôme</v>
      </c>
      <c r="E41" s="25">
        <f>HYPERLINK(BDD!I43,BDD!I43)</f>
        <v>0</v>
      </c>
      <c r="F41" s="24" t="str">
        <f>BDD!J43</f>
        <v>Master</v>
      </c>
      <c r="G41" s="24" t="str">
        <f>BDD!L43</f>
        <v>Fabien Soulier</v>
      </c>
      <c r="H41" s="24" t="str">
        <f>BDD!M43</f>
        <v>mobilita.studenti@polito.it </v>
      </c>
    </row>
    <row r="42" spans="1:8" ht="12.75">
      <c r="A42" s="20" t="str">
        <f>IF(ISBLANK(BDD!B44),HYPERLINK(CONCATENATE("http://www.google.it/#hl=it&amp;source=hp&amp;q=",SUBSTITUTE(BDD!A44," ","+")),BDD!A44),HYPERLINK(BDD!B44,BDD!A44))</f>
        <v>Politecnico di Torino</v>
      </c>
      <c r="B42" s="20" t="str">
        <f>IF(ISBLANK(BDD!D44),HYPERLINK(CONCATENATE("http://www.google.fr/#hl=it&amp;source=hp&amp;q=",SUBSTITUTE(BDD!C44," ","+")),BDD!C44),HYPERLINK(BDD!D44,BDD!C44))</f>
        <v>Polytech Montpellier</v>
      </c>
      <c r="C42" s="21" t="str">
        <f>BDD!E44</f>
        <v>Laurea magistrale </v>
      </c>
      <c r="D42" s="21" t="str">
        <f>BDD!H44</f>
        <v>Double Diplôme</v>
      </c>
      <c r="E42" s="22">
        <f>HYPERLINK(BDD!I44,BDD!I44)</f>
        <v>0</v>
      </c>
      <c r="F42" s="21" t="str">
        <f>BDD!J44</f>
        <v>Master</v>
      </c>
      <c r="G42" s="21" t="str">
        <f>BDD!L44</f>
        <v>J-P. Muracciole</v>
      </c>
      <c r="H42" s="21" t="str">
        <f>BDD!M44</f>
        <v>mobilita.studenti@polito.it </v>
      </c>
    </row>
    <row r="43" spans="1:8" ht="25.5">
      <c r="A43" s="23" t="str">
        <f>IF(ISBLANK(BDD!B45),HYPERLINK(CONCATENATE("http://www.google.it/#hl=it&amp;source=hp&amp;q=",SUBSTITUTE(BDD!A45," ","+")),BDD!A45),HYPERLINK(BDD!B45,BDD!A45))</f>
        <v>Politecnico di Torino</v>
      </c>
      <c r="B43" s="23" t="str">
        <f>IF(ISBLANK(BDD!D45),HYPERLINK(CONCATENATE("http://www.google.fr/#hl=it&amp;source=hp&amp;q=",SUBSTITUTE(BDD!C45," ","+")),BDD!C45),HYPERLINK(BDD!D45,BDD!C45))</f>
        <v>Université de Technologie de Compiègne</v>
      </c>
      <c r="C43" s="24" t="str">
        <f>BDD!E45</f>
        <v>Laurea Magistrale in Ingegneria</v>
      </c>
      <c r="D43" s="24" t="str">
        <f>BDD!H45</f>
        <v>Double Diplôme</v>
      </c>
      <c r="E43" s="25">
        <f>HYPERLINK(BDD!I45,BDD!I45)</f>
        <v>0</v>
      </c>
      <c r="F43" s="24" t="str">
        <f>BDD!J45</f>
        <v>Master</v>
      </c>
      <c r="G43" s="24">
        <f>BDD!L45</f>
        <v>0</v>
      </c>
      <c r="H43" s="24" t="str">
        <f>BDD!M45</f>
        <v>mobilita.studenti@polito.it </v>
      </c>
    </row>
    <row r="44" spans="1:8" ht="25.5">
      <c r="A44" s="20" t="str">
        <f>IF(ISBLANK(BDD!B46),HYPERLINK(CONCATENATE("http://www.google.it/#hl=it&amp;source=hp&amp;q=",SUBSTITUTE(BDD!A46," ","+")),BDD!A46),HYPERLINK(BDD!B46,BDD!A46))</f>
        <v>Politecnico di Torino</v>
      </c>
      <c r="B44" s="20" t="str">
        <f>IF(ISBLANK(BDD!D46),HYPERLINK(CONCATENATE("http://www.google.fr/#hl=it&amp;source=hp&amp;q=",SUBSTITUTE(BDD!C46," ","+")),BDD!C46),HYPERLINK(BDD!D46,BDD!C46))</f>
        <v>INP de Grenoble (ensimag)</v>
      </c>
      <c r="C44" s="21" t="str">
        <f>BDD!E46</f>
        <v>Laurea Magistrale in Ingegneria</v>
      </c>
      <c r="D44" s="21" t="str">
        <f>BDD!H46</f>
        <v>Diplôme conjoint</v>
      </c>
      <c r="E44" s="22">
        <f>HYPERLINK(BDD!I46,BDD!I46)</f>
        <v>0</v>
      </c>
      <c r="F44" s="21" t="str">
        <f>BDD!J46</f>
        <v>Master</v>
      </c>
      <c r="G44" s="21" t="str">
        <f>BDD!L46</f>
        <v>Jean-Marc Brossier (jean-marc.brossier@imag.fr)</v>
      </c>
      <c r="H44" s="21" t="str">
        <f>BDD!M46</f>
        <v>mobilita.studenti@polito.it </v>
      </c>
    </row>
    <row r="45" spans="1:8" ht="12.75">
      <c r="A45" s="23" t="str">
        <f>IF(ISBLANK(BDD!B47),HYPERLINK(CONCATENATE("http://www.google.it/#hl=it&amp;source=hp&amp;q=",SUBSTITUTE(BDD!A47," ","+")),BDD!A47),HYPERLINK(BDD!B47,BDD!A47))</f>
        <v>Politecnico di Torino</v>
      </c>
      <c r="B45" s="23" t="str">
        <f>IF(ISBLANK(BDD!D47),HYPERLINK(CONCATENATE("http://www.google.fr/#hl=it&amp;source=hp&amp;q=",SUBSTITUTE(BDD!C47," ","+")),BDD!C47),HYPERLINK(BDD!D47,BDD!C47))</f>
        <v>INP de Grenoble (ense3)</v>
      </c>
      <c r="C45" s="24" t="str">
        <f>BDD!E47</f>
        <v>Laurea Magistrale in Ingegneria</v>
      </c>
      <c r="D45" s="24" t="str">
        <f>BDD!H47</f>
        <v>Double diplôme</v>
      </c>
      <c r="E45" s="25">
        <f>HYPERLINK(BDD!I47,BDD!I47)</f>
        <v>0</v>
      </c>
      <c r="F45" s="24" t="str">
        <f>BDD!J47</f>
        <v>Master</v>
      </c>
      <c r="G45" s="24">
        <f>BDD!L47</f>
        <v>0</v>
      </c>
      <c r="H45" s="24" t="str">
        <f>BDD!M47</f>
        <v>mobilita.studenti@polito.it </v>
      </c>
    </row>
    <row r="46" spans="1:8" ht="25.5">
      <c r="A46" s="20" t="str">
        <f>IF(ISBLANK(BDD!B48),HYPERLINK(CONCATENATE("http://www.google.it/#hl=it&amp;source=hp&amp;q=",SUBSTITUTE(BDD!A48," ","+")),BDD!A48),HYPERLINK(BDD!B48,BDD!A48))</f>
        <v>Politecnico di Torino</v>
      </c>
      <c r="B46" s="20" t="str">
        <f>IF(ISBLANK(BDD!D48),HYPERLINK(CONCATENATE("http://www.google.fr/#hl=it&amp;source=hp&amp;q=",SUBSTITUTE(BDD!C48," ","+")),BDD!C48),HYPERLINK(BDD!D48,BDD!C48))</f>
        <v>INP de Grenoble (génie industriel)</v>
      </c>
      <c r="C46" s="21" t="str">
        <f>BDD!E48</f>
        <v>Laurea Magistrale in Ingegneria</v>
      </c>
      <c r="D46" s="21" t="str">
        <f>BDD!H48</f>
        <v>Double diplôme</v>
      </c>
      <c r="E46" s="22">
        <f>HYPERLINK(BDD!I48,BDD!I48)</f>
        <v>0</v>
      </c>
      <c r="F46" s="21" t="str">
        <f>BDD!J48</f>
        <v>Master</v>
      </c>
      <c r="G46" s="21">
        <f>BDD!L48</f>
        <v>0</v>
      </c>
      <c r="H46" s="21" t="str">
        <f>BDD!M48</f>
        <v>mobilita.studenti@polito.it </v>
      </c>
    </row>
    <row r="47" spans="1:8" ht="38.25">
      <c r="A47" s="23" t="str">
        <f>IF(ISBLANK(BDD!B49),HYPERLINK(CONCATENATE("http://www.google.it/#hl=it&amp;source=hp&amp;q=",SUBSTITUTE(BDD!A49," ","+")),BDD!A49),HYPERLINK(BDD!B49,BDD!A49))</f>
        <v>Politecnico di Torino</v>
      </c>
      <c r="B47" s="23" t="str">
        <f>IF(ISBLANK(BDD!D49),HYPERLINK(CONCATENATE("http://www.google.fr/#hl=it&amp;source=hp&amp;q=",SUBSTITUTE(BDD!C49," ","+")),BDD!C49),HYPERLINK(BDD!D49,BDD!C49))</f>
        <v>INP de Grenoble (phelma)</v>
      </c>
      <c r="C47" s="24" t="str">
        <f>BDD!E49</f>
        <v>Laurea magistrale Micro e Nanotecnologie per System Integrati</v>
      </c>
      <c r="D47" s="24" t="str">
        <f>BDD!H49</f>
        <v>Diplôme conjoint</v>
      </c>
      <c r="E47" s="25" t="str">
        <f>HYPERLINK(BDD!I49,BDD!I49)</f>
        <v>http://www.Master-nanotech.com/</v>
      </c>
      <c r="F47" s="24" t="str">
        <f>BDD!J49</f>
        <v>Master</v>
      </c>
      <c r="G47" s="24" t="str">
        <f>BDD!L49</f>
        <v>Panagiota Morfouli (panagiota.morfouli@phelma.grenoble-inp.fr) </v>
      </c>
      <c r="H47" s="24" t="str">
        <f>BDD!M49</f>
        <v>mobilita.studenti@polito.it </v>
      </c>
    </row>
    <row r="48" spans="1:8" ht="38.25">
      <c r="A48" s="20" t="str">
        <f>IF(ISBLANK(BDD!B50),HYPERLINK(CONCATENATE("http://www.google.it/#hl=it&amp;source=hp&amp;q=",SUBSTITUTE(BDD!A50," ","+")),BDD!A50),HYPERLINK(BDD!B50,BDD!A50))</f>
        <v>Università "Ca' Foscari" di Venezia</v>
      </c>
      <c r="B48" s="20" t="str">
        <f>IF(ISBLANK(BDD!D50),HYPERLINK(CONCATENATE("http://www.google.fr/#hl=it&amp;source=hp&amp;q=",SUBSTITUTE(BDD!C50," ","+")),BDD!C50),HYPERLINK(BDD!D50,BDD!C50))</f>
        <v>Université Paul Valery de Montpellier</v>
      </c>
      <c r="C48" s="21" t="str">
        <f>BDD!E50</f>
        <v>Master europeo in Mediazione inter-Mediterranea : investimenti e integrazione</v>
      </c>
      <c r="D48" s="21" t="str">
        <f>BDD!H50</f>
        <v>Titre multiple</v>
      </c>
      <c r="E48" s="22" t="str">
        <f>HYPERLINK(BDD!I50,BDD!I50)</f>
        <v>http://venus.unive.it/migrante/</v>
      </c>
      <c r="F48" s="21" t="str">
        <f>BDD!J50</f>
        <v>Master</v>
      </c>
      <c r="G48" s="21" t="str">
        <f>BDD!L50</f>
        <v>Alain Marchand (Alain.Marchand@univ-montp3.fr)</v>
      </c>
      <c r="H48" s="21" t="str">
        <f>BDD!M50</f>
        <v>ir@unive.it</v>
      </c>
    </row>
    <row r="49" spans="1:8" ht="25.5">
      <c r="A49" s="23" t="str">
        <f>IF(ISBLANK(BDD!B51),HYPERLINK(CONCATENATE("http://www.google.it/#hl=it&amp;source=hp&amp;q=",SUBSTITUTE(BDD!A51," ","+")),BDD!A51),HYPERLINK(BDD!B51,BDD!A51))</f>
        <v>Università "Ca' Foscari" di Venezia</v>
      </c>
      <c r="B49" s="23" t="str">
        <f>IF(ISBLANK(BDD!D51),HYPERLINK(CONCATENATE("http://www.google.fr/#hl=it&amp;source=hp&amp;q=",SUBSTITUTE(BDD!C51," ","+")),BDD!C51),HYPERLINK(BDD!D51,BDD!C51))</f>
        <v>ESCP- EAP (école internationale)</v>
      </c>
      <c r="C49" s="24" t="str">
        <f>BDD!E51</f>
        <v>Laurea magistrale in Economia</v>
      </c>
      <c r="D49" s="24" t="str">
        <f>BDD!H51</f>
        <v>Double Diplôme</v>
      </c>
      <c r="E49" s="25">
        <f>HYPERLINK(BDD!I51,BDD!I51)</f>
        <v>0</v>
      </c>
      <c r="F49" s="24" t="str">
        <f>BDD!J51</f>
        <v>Master</v>
      </c>
      <c r="G49" s="24" t="str">
        <f>BDD!L51</f>
        <v>Jean-Claude Andreoni</v>
      </c>
      <c r="H49" s="24" t="str">
        <f>BDD!M51</f>
        <v>ir@unive.it</v>
      </c>
    </row>
    <row r="50" spans="1:8" ht="38.25">
      <c r="A50" s="20" t="str">
        <f>IF(ISBLANK(BDD!B52),HYPERLINK(CONCATENATE("http://www.google.it/#hl=it&amp;source=hp&amp;q=",SUBSTITUTE(BDD!A52," ","+")),BDD!A52),HYPERLINK(BDD!B52,BDD!A52))</f>
        <v>Università "Ca' Foscari" di Venezia</v>
      </c>
      <c r="B50" s="20" t="str">
        <f>IF(ISBLANK(BDD!D52),HYPERLINK(CONCATENATE("http://www.google.fr/#hl=it&amp;source=hp&amp;q=",SUBSTITUTE(BDD!C52," ","+")),BDD!C52),HYPERLINK(BDD!D52,BDD!C52))</f>
        <v>ESCP- EAP (école internationale)</v>
      </c>
      <c r="C50" s="21" t="str">
        <f>BDD!E52</f>
        <v>Master secondo livello in Management dei Beni e delle Attività Culturali (MaBAC)</v>
      </c>
      <c r="D50" s="21" t="str">
        <f>BDD!H52</f>
        <v>Double Diplôme</v>
      </c>
      <c r="E50" s="22" t="str">
        <f>HYPERLINK(BDD!I52,BDD!I52)</f>
        <v>http://www.unive.it/nqcontent.cfm?a_id=60268</v>
      </c>
      <c r="F50" s="21" t="str">
        <f>BDD!J52</f>
        <v>Master (post bac5)</v>
      </c>
      <c r="G50" s="21" t="str">
        <f>BDD!L52</f>
        <v>Mme Fenoll-Trousseau</v>
      </c>
      <c r="H50" s="21" t="str">
        <f>BDD!M52</f>
        <v>ir@unive.it</v>
      </c>
    </row>
    <row r="51" spans="1:8" ht="25.5">
      <c r="A51" s="23" t="str">
        <f>IF(ISBLANK(BDD!B53),HYPERLINK(CONCATENATE("http://www.google.it/#hl=it&amp;source=hp&amp;q=",SUBSTITUTE(BDD!A53," ","+")),BDD!A53),HYPERLINK(BDD!B53,BDD!A53))</f>
        <v>Università "Ca' Foscari" di Venezia</v>
      </c>
      <c r="B51" s="23" t="str">
        <f>IF(ISBLANK(BDD!D53),HYPERLINK(CONCATENATE("http://www.google.fr/#hl=it&amp;source=hp&amp;q=",SUBSTITUTE(BDD!C53," ","+")),BDD!C53),HYPERLINK(BDD!D53,BDD!C53))</f>
        <v>Université Paris Diderot-Paris7</v>
      </c>
      <c r="C51" s="24" t="str">
        <f>BDD!E53</f>
        <v>Master  degree in english and american studies</v>
      </c>
      <c r="D51" s="24" t="str">
        <f>BDD!H53</f>
        <v>Diplôme conjoint</v>
      </c>
      <c r="E51" s="25" t="str">
        <f>HYPERLINK(BDD!I53,BDD!I53)</f>
        <v>http://www.jointdegree.eu/index.php?id=18&amp;lng=1</v>
      </c>
      <c r="F51" s="24" t="str">
        <f>BDD!J53</f>
        <v>Master</v>
      </c>
      <c r="G51" s="24">
        <f>BDD!L53</f>
        <v>0</v>
      </c>
      <c r="H51" s="24" t="str">
        <f>BDD!M53</f>
        <v>ir@unive.it</v>
      </c>
    </row>
    <row r="52" spans="1:8" ht="25.5">
      <c r="A52" s="20" t="str">
        <f>IF(ISBLANK(BDD!B54),HYPERLINK(CONCATENATE("http://www.google.it/#hl=it&amp;source=hp&amp;q=",SUBSTITUTE(BDD!A54," ","+")),BDD!A54),HYPERLINK(BDD!B54,BDD!A54))</f>
        <v>Università "Ca' Foscari" di Venezia</v>
      </c>
      <c r="B52" s="20" t="str">
        <f>IF(ISBLANK(BDD!D54),HYPERLINK(CONCATENATE("http://www.google.fr/#hl=it&amp;source=hp&amp;q=",SUBSTITUTE(BDD!C54," ","+")),BDD!C54),HYPERLINK(BDD!D54,BDD!C54))</f>
        <v>Université Paris1-Panthéon Sorbonne</v>
      </c>
      <c r="C52" s="21" t="str">
        <f>BDD!E54</f>
        <v>Laurea magistrale in Economia</v>
      </c>
      <c r="D52" s="21" t="str">
        <f>BDD!H54</f>
        <v>Double Diplôme / Erasmus Mundus</v>
      </c>
      <c r="E52" s="22">
        <f>HYPERLINK(BDD!I54,BDD!I54)</f>
        <v>0</v>
      </c>
      <c r="F52" s="21" t="str">
        <f>BDD!J54</f>
        <v>Master</v>
      </c>
      <c r="G52" s="21" t="str">
        <f>BDD!L54</f>
        <v>Jean-Philippe Médecin (qem@univ-paris1.fr)</v>
      </c>
      <c r="H52" s="21" t="str">
        <f>BDD!M54</f>
        <v>ir@unive.it</v>
      </c>
    </row>
    <row r="53" spans="1:8" ht="25.5">
      <c r="A53" s="23" t="str">
        <f>IF(ISBLANK(BDD!B55),HYPERLINK(CONCATENATE("http://www.google.it/#hl=it&amp;source=hp&amp;q=",SUBSTITUTE(BDD!A55," ","+")),BDD!A55),HYPERLINK(BDD!B55,BDD!A55))</f>
        <v>Università "Ca' Foscari" di Venezia</v>
      </c>
      <c r="B53" s="23" t="str">
        <f>IF(ISBLANK(BDD!D55),HYPERLINK(CONCATENATE("http://www.google.fr/#hl=it&amp;source=hp&amp;q=",SUBSTITUTE(BDD!C55," ","+")),BDD!C55),HYPERLINK(BDD!D55,BDD!C55))</f>
        <v>Université Rabelais de Tours</v>
      </c>
      <c r="C53" s="24" t="str">
        <f>BDD!E55</f>
        <v>Laurea triennale in European Computer Science</v>
      </c>
      <c r="D53" s="24" t="str">
        <f>BDD!H55</f>
        <v>Double Diplôme</v>
      </c>
      <c r="E53" s="25" t="str">
        <f>HYPERLINK(BDD!I55,BDD!I55)</f>
        <v>http://www2.turkuamk.fi/ECS/</v>
      </c>
      <c r="F53" s="24" t="str">
        <f>BDD!J55</f>
        <v>Licence</v>
      </c>
      <c r="G53" s="24">
        <f>BDD!L55</f>
        <v>0</v>
      </c>
      <c r="H53" s="24" t="str">
        <f>BDD!M55</f>
        <v>ir@unive.it</v>
      </c>
    </row>
    <row r="54" spans="1:8" ht="25.5">
      <c r="A54" s="20" t="str">
        <f>IF(ISBLANK(BDD!B56),HYPERLINK(CONCATENATE("http://www.google.it/#hl=it&amp;source=hp&amp;q=",SUBSTITUTE(BDD!A56," ","+")),BDD!A56),HYPERLINK(BDD!B56,BDD!A56))</f>
        <v>Università "Ca' Foscari" di Venezia</v>
      </c>
      <c r="B54" s="20" t="str">
        <f>IF(ISBLANK(BDD!D56),HYPERLINK(CONCATENATE("http://www.google.fr/#hl=it&amp;source=hp&amp;q=",SUBSTITUTE(BDD!C56," ","+")),BDD!C56),HYPERLINK(BDD!D56,BDD!C56))</f>
        <v>Université Paris I Panthéon Sorbonne</v>
      </c>
      <c r="C54" s="21" t="str">
        <f>BDD!E56</f>
        <v>Dottorato in economia</v>
      </c>
      <c r="D54" s="21" t="str">
        <f>BDD!H56</f>
        <v>Erasmus Mundus</v>
      </c>
      <c r="E54" s="22">
        <f>HYPERLINK(BDD!I56,BDD!I56)</f>
        <v>0</v>
      </c>
      <c r="F54" s="21" t="str">
        <f>BDD!J56</f>
        <v>Doctorat</v>
      </c>
      <c r="G54" s="21" t="str">
        <f>BDD!L56</f>
        <v>Bernard Cornet (Bernard.Cornet@univ-paris1.fr)</v>
      </c>
      <c r="H54" s="21" t="str">
        <f>BDD!M56</f>
        <v>ir@unive.it</v>
      </c>
    </row>
    <row r="55" spans="1:8" ht="25.5">
      <c r="A55" s="23" t="str">
        <f>IF(ISBLANK(BDD!B57),HYPERLINK(CONCATENATE("http://www.google.it/#hl=it&amp;source=hp&amp;q=",SUBSTITUTE(BDD!A57," ","+")),BDD!A57),HYPERLINK(BDD!B57,BDD!A57))</f>
        <v>Università "Ca' Foscari" di Venezia</v>
      </c>
      <c r="B55" s="23" t="str">
        <f>IF(ISBLANK(BDD!D57),HYPERLINK(CONCATENATE("http://www.google.fr/#hl=it&amp;source=hp&amp;q=",SUBSTITUTE(BDD!C57," ","+")),BDD!C57),HYPERLINK(BDD!D57,BDD!C57))</f>
        <v>Université de Versailles Saint Quentin en Yvelynes</v>
      </c>
      <c r="C55" s="24">
        <f>BDD!E57</f>
        <v>0</v>
      </c>
      <c r="D55" s="24">
        <f>BDD!H57</f>
        <v>0</v>
      </c>
      <c r="E55" s="25">
        <f>HYPERLINK(BDD!I57,BDD!I57)</f>
        <v>0</v>
      </c>
      <c r="F55" s="24" t="str">
        <f>BDD!J57</f>
        <v>Doctorat</v>
      </c>
      <c r="G55" s="24" t="str">
        <f>BDD!L57</f>
        <v>Patrick Schenbri (patrick.schembri@c3ed.uvsq.fr)</v>
      </c>
      <c r="H55" s="24" t="str">
        <f>BDD!M57</f>
        <v>ir@unive.it</v>
      </c>
    </row>
    <row r="56" spans="1:8" ht="25.5">
      <c r="A56" s="20" t="str">
        <f>IF(ISBLANK(BDD!B58),HYPERLINK(CONCATENATE("http://www.google.it/#hl=it&amp;source=hp&amp;q=",SUBSTITUTE(BDD!A58," ","+")),BDD!A58),HYPERLINK(BDD!B58,BDD!A58))</f>
        <v>Università "Ca' Foscari" di Venezia</v>
      </c>
      <c r="B56" s="20" t="str">
        <f>IF(ISBLANK(BDD!D58),HYPERLINK(CONCATENATE("http://www.google.fr/#hl=it&amp;source=hp&amp;q=",SUBSTITUTE(BDD!C58," ","+")),BDD!C58),HYPERLINK(BDD!D58,BDD!C58))</f>
        <v>Université Paul Verlaine de Metz</v>
      </c>
      <c r="C56" s="21" t="str">
        <f>BDD!E58</f>
        <v>Laurea in European Computer Science</v>
      </c>
      <c r="D56" s="21" t="str">
        <f>BDD!H58</f>
        <v>Double Diplôme</v>
      </c>
      <c r="E56" s="22">
        <f>HYPERLINK(BDD!I58,BDD!I58)</f>
        <v>0</v>
      </c>
      <c r="F56" s="21" t="str">
        <f>BDD!J58</f>
        <v>Licence </v>
      </c>
      <c r="G56" s="21" t="str">
        <f>BDD!L58</f>
        <v>Gabriel Michel (gabriel.michel@univ-metz.fr) </v>
      </c>
      <c r="H56" s="21" t="str">
        <f>BDD!M58</f>
        <v>ir@unive.it</v>
      </c>
    </row>
    <row r="57" spans="1:8" ht="76.5">
      <c r="A57" s="23" t="str">
        <f>IF(ISBLANK(BDD!B59),HYPERLINK(CONCATENATE("http://www.google.it/#hl=it&amp;source=hp&amp;q=",SUBSTITUTE(BDD!A59," ","+")),BDD!A59),HYPERLINK(BDD!B59,BDD!A59))</f>
        <v>Università Commerciale Luigi Bocconi</v>
      </c>
      <c r="B57" s="23" t="str">
        <f>IF(ISBLANK(BDD!D59),HYPERLINK(CONCATENATE("http://www.google.fr/#hl=it&amp;source=hp&amp;q=",SUBSTITUTE(BDD!C59," ","+")),BDD!C59),HYPERLINK(BDD!D59,BDD!C59))</f>
        <v>HEC</v>
      </c>
      <c r="C57" s="24" t="str">
        <f>BDD!E59</f>
        <v>Master of science in economics and management of international markets and new technologies, MSc in economy and management of art, culture and communication , MSc in international management</v>
      </c>
      <c r="D57" s="24" t="str">
        <f>BDD!H59</f>
        <v>Diplôme conjoint</v>
      </c>
      <c r="E57" s="25">
        <f>HYPERLINK(BDD!I59,BDD!I59)</f>
        <v>0</v>
      </c>
      <c r="F57" s="24" t="str">
        <f>BDD!J59</f>
        <v>Master</v>
      </c>
      <c r="G57" s="24" t="str">
        <f>BDD!L59</f>
        <v>Iris Ritter (ritter@hec.fr)</v>
      </c>
      <c r="H57" s="24" t="str">
        <f>BDD!M59</f>
        <v>doubledegree@unibocconi.it</v>
      </c>
    </row>
    <row r="58" spans="1:8" ht="51">
      <c r="A58" s="20" t="str">
        <f>IF(ISBLANK(BDD!B60),HYPERLINK(CONCATENATE("http://www.google.it/#hl=it&amp;source=hp&amp;q=",SUBSTITUTE(BDD!A60," ","+")),BDD!A60),HYPERLINK(BDD!B60,BDD!A60))</f>
        <v>Università Commerciale Luigi Bocconi</v>
      </c>
      <c r="B58" s="20" t="str">
        <f>IF(ISBLANK(BDD!D60),HYPERLINK(CONCATENATE("http://www.google.fr/#hl=it&amp;source=hp&amp;q=",SUBSTITUTE(BDD!C60," ","+")),BDD!C60),HYPERLINK(BDD!D60,BDD!C60))</f>
        <v>Sciences-Po</v>
      </c>
      <c r="C58" s="21" t="str">
        <f>BDD!E60</f>
        <v>Laurea magistrale in Economia e Management delle Amministraziono Pubbliche e delle Istituzioni Internazionali (CLAPI) </v>
      </c>
      <c r="D58" s="21" t="str">
        <f>BDD!H60</f>
        <v>Diplôme Conjoint</v>
      </c>
      <c r="E58" s="22">
        <f>HYPERLINK(BDD!I60,BDD!I60)</f>
        <v>0</v>
      </c>
      <c r="F58" s="21" t="str">
        <f>BDD!J60</f>
        <v>Master</v>
      </c>
      <c r="G58" s="21" t="str">
        <f>BDD!L60</f>
        <v>Paolo Modugno (paolo.modugno@sciences-po.fr )</v>
      </c>
      <c r="H58" s="21" t="str">
        <f>BDD!M60</f>
        <v>doubledegree@unibocconi.it</v>
      </c>
    </row>
    <row r="59" spans="1:8" ht="25.5">
      <c r="A59" s="23" t="str">
        <f>IF(ISBLANK(BDD!B61),HYPERLINK(CONCATENATE("http://www.google.it/#hl=it&amp;source=hp&amp;q=",SUBSTITUTE(BDD!A61," ","+")),BDD!A61),HYPERLINK(BDD!B61,BDD!A61))</f>
        <v>Università degli studi de L’Aquila</v>
      </c>
      <c r="B59" s="23" t="str">
        <f>IF(ISBLANK(BDD!D61),HYPERLINK(CONCATENATE("http://www.google.fr/#hl=it&amp;source=hp&amp;q=",SUBSTITUTE(BDD!C61," ","+")),BDD!C61),HYPERLINK(BDD!D61,BDD!C61))</f>
        <v>Université de Nice – Sophia Antipolis</v>
      </c>
      <c r="C59" s="24" t="str">
        <f>BDD!E61</f>
        <v>Laurea magistrale in ingegneria matematica</v>
      </c>
      <c r="D59" s="24" t="str">
        <f>BDD!H61</f>
        <v>Diplôme conjoint / Erasmus Mundus</v>
      </c>
      <c r="E59" s="25" t="str">
        <f>HYPERLINK(BDD!I61,BDD!I61)</f>
        <v>http://www.mathmods.eu/</v>
      </c>
      <c r="F59" s="24" t="str">
        <f>BDD!J61</f>
        <v>Master</v>
      </c>
      <c r="G59" s="24" t="str">
        <f>BDD!L61</f>
        <v>Pierre-Emmanuel Jabin (jabin@math.unice.fr)</v>
      </c>
      <c r="H59" s="24" t="str">
        <f>BDD!M61</f>
        <v>tozzi@univaq.it</v>
      </c>
    </row>
    <row r="60" spans="1:8" ht="25.5">
      <c r="A60" s="20" t="str">
        <f>IF(ISBLANK(BDD!B62),HYPERLINK(CONCATENATE("http://www.google.it/#hl=it&amp;source=hp&amp;q=",SUBSTITUTE(BDD!A62," ","+")),BDD!A62),HYPERLINK(BDD!B62,BDD!A62))</f>
        <v>Università degli Studi di Bari</v>
      </c>
      <c r="B60" s="20" t="str">
        <f>IF(ISBLANK(BDD!D62),HYPERLINK(CONCATENATE("http://www.google.fr/#hl=it&amp;source=hp&amp;q=",SUBSTITUTE(BDD!C62," ","+")),BDD!C62),HYPERLINK(BDD!D62,BDD!C62))</f>
        <v>Université des Sciences et Technologies de Lille</v>
      </c>
      <c r="C60" s="21" t="str">
        <f>BDD!E62</f>
        <v>MA in Economics of International Trade and European Integration</v>
      </c>
      <c r="D60" s="21" t="str">
        <f>BDD!H62</f>
        <v>Diplôme Conjoint / Erasmus Mundus</v>
      </c>
      <c r="E60" s="22" t="str">
        <f>HYPERLINK(BDD!I62,BDD!I62)</f>
        <v>http://www.ua.ac.be/plugins/ua/styles/eitei/welcome.html</v>
      </c>
      <c r="F60" s="21" t="str">
        <f>BDD!J62</f>
        <v>Master</v>
      </c>
      <c r="G60" s="21" t="str">
        <f>BDD!L62</f>
        <v>Hubert Jayet (Hubert.Jayet@univ-lille1.fr)</v>
      </c>
      <c r="H60" s="21" t="str">
        <f>BDD!M62</f>
        <v>lattarulo@poliba.it</v>
      </c>
    </row>
    <row r="61" spans="1:8" ht="25.5">
      <c r="A61" s="23" t="str">
        <f>IF(ISBLANK(BDD!B63),HYPERLINK(CONCATENATE("http://www.google.it/#hl=it&amp;source=hp&amp;q=",SUBSTITUTE(BDD!A63," ","+")),BDD!A63),HYPERLINK(BDD!B63,BDD!A63))</f>
        <v>Università degli Studi di Bergamo</v>
      </c>
      <c r="B61" s="23" t="str">
        <f>IF(ISBLANK(BDD!D63),HYPERLINK(CONCATENATE("http://www.google.fr/#hl=it&amp;source=hp&amp;q=",SUBSTITUTE(BDD!C63," ","+")),BDD!C63),HYPERLINK(BDD!D63,BDD!C63))</f>
        <v>Universitè Lumière Lyon 2</v>
      </c>
      <c r="C61" s="24" t="str">
        <f>BDD!E63</f>
        <v>Laurea magistrale </v>
      </c>
      <c r="D61" s="24" t="str">
        <f>BDD!H63</f>
        <v>Double Diplôme</v>
      </c>
      <c r="E61" s="25">
        <f>HYPERLINK(BDD!I63,BDD!I63)</f>
        <v>0</v>
      </c>
      <c r="F61" s="24" t="str">
        <f>BDD!J63</f>
        <v>Master</v>
      </c>
      <c r="G61" s="24">
        <f>BDD!L63</f>
        <v>0</v>
      </c>
      <c r="H61" s="24" t="str">
        <f>BDD!M63</f>
        <v>relint@unibg.it</v>
      </c>
    </row>
    <row r="62" spans="1:8" ht="25.5">
      <c r="A62" s="20" t="str">
        <f>IF(ISBLANK(BDD!B64),HYPERLINK(CONCATENATE("http://www.google.it/#hl=it&amp;source=hp&amp;q=",SUBSTITUTE(BDD!A64," ","+")),BDD!A64),HYPERLINK(BDD!B64,BDD!A64))</f>
        <v>Università degli Studi di Bergamo</v>
      </c>
      <c r="B62" s="20" t="str">
        <f>IF(ISBLANK(BDD!D64),HYPERLINK(CONCATENATE("http://www.google.fr/#hl=it&amp;source=hp&amp;q=",SUBSTITUTE(BDD!C64," ","+")),BDD!C64),HYPERLINK(BDD!D64,BDD!C64))</f>
        <v>Université de Perpignan</v>
      </c>
      <c r="C62" s="21" t="str">
        <f>BDD!E64</f>
        <v>Doctorat arts et lettres</v>
      </c>
      <c r="D62" s="21" t="str">
        <f>BDD!H64</f>
        <v>titre multiple et conjoint / Erasmus Mundus</v>
      </c>
      <c r="E62" s="22" t="str">
        <f>HYPERLINK(BDD!I64,BDD!I64)</f>
        <v>www.mundusphd-interzones.eu</v>
      </c>
      <c r="F62" s="21" t="str">
        <f>BDD!J64</f>
        <v>Doctorat</v>
      </c>
      <c r="G62" s="21" t="str">
        <f>BDD!L64</f>
        <v>Jonathan Pollock (pollock@univ-perp.fr)</v>
      </c>
      <c r="H62" s="21" t="str">
        <f>BDD!M64</f>
        <v>relint@unibg.it</v>
      </c>
    </row>
    <row r="63" spans="1:8" ht="51">
      <c r="A63" s="23" t="str">
        <f>IF(ISBLANK(BDD!B65),HYPERLINK(CONCATENATE("http://www.google.it/#hl=it&amp;source=hp&amp;q=",SUBSTITUTE(BDD!A65," ","+")),BDD!A65),HYPERLINK(BDD!B65,BDD!A65))</f>
        <v>Università degli Studi di Bergamo</v>
      </c>
      <c r="B63" s="23" t="str">
        <f>IF(ISBLANK(BDD!D65),HYPERLINK(CONCATENATE("http://www.google.fr/#hl=it&amp;source=hp&amp;q=",SUBSTITUTE(BDD!C65," ","+")),BDD!C65),HYPERLINK(BDD!D65,BDD!C65))</f>
        <v>Université de Perpignan</v>
      </c>
      <c r="C63" s="24" t="str">
        <f>BDD!E65</f>
        <v>Master Erasmus Mundus Crossays</v>
      </c>
      <c r="D63" s="24" t="str">
        <f>BDD!H65</f>
        <v>titre multiple et conjoint / Erasmus Mundus</v>
      </c>
      <c r="E63" s="25" t="str">
        <f>HYPERLINK(BDD!I65,BDD!I65)</f>
        <v>http://www.munduscrossways.eu/</v>
      </c>
      <c r="F63" s="24" t="str">
        <f>BDD!J65</f>
        <v>Master</v>
      </c>
      <c r="G63" s="24" t="str">
        <f>BDD!L65</f>
        <v>Isabelle Cases (cases@univ-perp.fr) ; Jocelyn Dupont (dupontjos@free.fr) et Nathalie Solomon (Solomon@univ-perp.fr)</v>
      </c>
      <c r="H63" s="24" t="str">
        <f>BDD!M65</f>
        <v>relint@unibg.it</v>
      </c>
    </row>
    <row r="64" spans="1:8" ht="38.25">
      <c r="A64" s="20" t="str">
        <f>IF(ISBLANK(BDD!B66),HYPERLINK(CONCATENATE("http://www.google.it/#hl=it&amp;source=hp&amp;q=",SUBSTITUTE(BDD!A66," ","+")),BDD!A66),HYPERLINK(BDD!B66,BDD!A66))</f>
        <v>Università degli Studi di Bologna</v>
      </c>
      <c r="B64" s="20" t="str">
        <f>IF(ISBLANK(BDD!D66),HYPERLINK(CONCATENATE("http://www.google.fr/#hl=it&amp;source=hp&amp;q=",SUBSTITUTE(BDD!C66," ","+")),BDD!C66),HYPERLINK(BDD!D66,BDD!C66))</f>
        <v>Université de Haute Alsace de Mulhouse </v>
      </c>
      <c r="C64" s="21" t="str">
        <f>BDD!E66</f>
        <v>Laurea Magistrale in italianistica, culture, letterarie europee e scienze linguistiche percorrso CLE</v>
      </c>
      <c r="D64" s="21" t="str">
        <f>BDD!H66</f>
        <v>Double Diplôme / Erasmus Mundus</v>
      </c>
      <c r="E64" s="22">
        <f>HYPERLINK(BDD!I66,BDD!I66)</f>
        <v>0</v>
      </c>
      <c r="F64" s="21" t="str">
        <f>BDD!J66</f>
        <v>Master</v>
      </c>
      <c r="G64" s="21" t="str">
        <f>BDD!L66</f>
        <v>Peter Schnyder (Peter.Schnyder@uha.fr)</v>
      </c>
      <c r="H64" s="21" t="str">
        <f>BDD!M66</f>
        <v>Anna Miniaci (anna.miniaci@unibo.it)</v>
      </c>
    </row>
    <row r="65" spans="1:8" ht="38.25">
      <c r="A65" s="23" t="str">
        <f>IF(ISBLANK(BDD!B67),HYPERLINK(CONCATENATE("http://www.google.it/#hl=it&amp;source=hp&amp;q=",SUBSTITUTE(BDD!A67," ","+")),BDD!A67),HYPERLINK(BDD!B67,BDD!A67))</f>
        <v>Università degli Studi di Bologna</v>
      </c>
      <c r="B65" s="23" t="str">
        <f>IF(ISBLANK(BDD!D67),HYPERLINK(CONCATENATE("http://www.google.fr/#hl=it&amp;source=hp&amp;q=",SUBSTITUTE(BDD!C67," ","+")),BDD!C67),HYPERLINK(BDD!D67,BDD!C67))</f>
        <v>Université Marc Bloch de Strasbourg</v>
      </c>
      <c r="C65" s="24" t="str">
        <f>BDD!E67</f>
        <v>Laurea Magistrale in italianistica, culture, letterarie europee e scienze linguistiche percorrso CLE</v>
      </c>
      <c r="D65" s="24" t="str">
        <f>BDD!H67</f>
        <v>Double Diplôme / Erasmus Mundus</v>
      </c>
      <c r="E65" s="25">
        <f>HYPERLINK(BDD!I67,BDD!I67)</f>
        <v>0</v>
      </c>
      <c r="F65" s="24" t="str">
        <f>BDD!J67</f>
        <v>Master</v>
      </c>
      <c r="G65" s="24" t="str">
        <f>BDD!L67</f>
        <v>Pierre Hartmann (hartmann@unistra.fr)</v>
      </c>
      <c r="H65" s="24" t="str">
        <f>BDD!M67</f>
        <v>Anna Miniaci (anna.miniaci@unibo.it)</v>
      </c>
    </row>
    <row r="66" spans="1:8" ht="25.5">
      <c r="A66" s="20" t="str">
        <f>IF(ISBLANK(BDD!B68),HYPERLINK(CONCATENATE("http://www.google.it/#hl=it&amp;source=hp&amp;q=",SUBSTITUTE(BDD!A68," ","+")),BDD!A68),HYPERLINK(BDD!B68,BDD!A68))</f>
        <v>Università degli Studi di Bologna</v>
      </c>
      <c r="B66" s="20" t="str">
        <f>IF(ISBLANK(BDD!D68),HYPERLINK(CONCATENATE("http://www.google.fr/#hl=it&amp;source=hp&amp;q=",SUBSTITUTE(BDD!C68," ","+")),BDD!C68),HYPERLINK(BDD!D68,BDD!C68))</f>
        <v>Reims Management School (Sup de Co Reims) </v>
      </c>
      <c r="C66" s="21" t="str">
        <f>BDD!E68</f>
        <v>Laurea magistrale in Economia e gestione aziendale </v>
      </c>
      <c r="D66" s="21" t="str">
        <f>BDD!H68</f>
        <v>Double Diplôme</v>
      </c>
      <c r="E66" s="22">
        <f>HYPERLINK(BDD!I68,BDD!I68)</f>
        <v>0</v>
      </c>
      <c r="F66" s="21" t="str">
        <f>BDD!J68</f>
        <v>Master</v>
      </c>
      <c r="G66" s="21">
        <f>BDD!L68</f>
        <v>0</v>
      </c>
      <c r="H66" s="21" t="str">
        <f>BDD!M68</f>
        <v>Anna Miniaci (anna.miniaci@unibo.it)</v>
      </c>
    </row>
    <row r="67" spans="1:8" ht="25.5">
      <c r="A67" s="23" t="str">
        <f>IF(ISBLANK(BDD!B69),HYPERLINK(CONCATENATE("http://www.google.it/#hl=it&amp;source=hp&amp;q=",SUBSTITUTE(BDD!A69," ","+")),BDD!A69),HYPERLINK(BDD!B69,BDD!A69))</f>
        <v>Università degli Studi di Bologna</v>
      </c>
      <c r="B67" s="23" t="str">
        <f>IF(ISBLANK(BDD!D69),HYPERLINK(CONCATENATE("http://www.google.fr/#hl=it&amp;source=hp&amp;q=",SUBSTITUTE(BDD!C69," ","+")),BDD!C69),HYPERLINK(BDD!D69,BDD!C69))</f>
        <v>Université de Bourgogne </v>
      </c>
      <c r="C67" s="24" t="str">
        <f>BDD!E69</f>
        <v>Laurea triennale in Letterature moderne, comparate e postcoloniali </v>
      </c>
      <c r="D67" s="24" t="str">
        <f>BDD!H69</f>
        <v>Double Diplôme</v>
      </c>
      <c r="E67" s="25">
        <f>HYPERLINK(BDD!I69,BDD!I69)</f>
        <v>0</v>
      </c>
      <c r="F67" s="24" t="str">
        <f>BDD!J69</f>
        <v>Licence</v>
      </c>
      <c r="G67" s="24" t="str">
        <f>BDD!L69</f>
        <v>Sylvie Marchenoir (sylvie.marchenoir@u-bourgogne.fr)</v>
      </c>
      <c r="H67" s="24" t="str">
        <f>BDD!M69</f>
        <v>Anna Miniaci (anna.miniaci@unibo.it)</v>
      </c>
    </row>
    <row r="68" spans="1:8" ht="25.5">
      <c r="A68" s="20" t="str">
        <f>IF(ISBLANK(BDD!B70),HYPERLINK(CONCATENATE("http://www.google.it/#hl=it&amp;source=hp&amp;q=",SUBSTITUTE(BDD!A70," ","+")),BDD!A70),HYPERLINK(BDD!B70,BDD!A70))</f>
        <v>Università degli Studi di Bologna</v>
      </c>
      <c r="B68" s="20" t="str">
        <f>IF(ISBLANK(BDD!D70),HYPERLINK(CONCATENATE("http://www.google.fr/#hl=it&amp;source=hp&amp;q=",SUBSTITUTE(BDD!C70," ","+")),BDD!C70),HYPERLINK(BDD!D70,BDD!C70))</f>
        <v>Université de Bourgogne </v>
      </c>
      <c r="C68" s="21" t="str">
        <f>BDD!E70</f>
        <v>Laurea magistrale in Letterature moderne, comparate e postcoloniali </v>
      </c>
      <c r="D68" s="21" t="str">
        <f>BDD!H70</f>
        <v>Double Diplôme</v>
      </c>
      <c r="E68" s="22">
        <f>HYPERLINK(BDD!I70,BDD!I70)</f>
        <v>0</v>
      </c>
      <c r="F68" s="21" t="str">
        <f>BDD!J70</f>
        <v>Master</v>
      </c>
      <c r="G68" s="21" t="str">
        <f>BDD!L70</f>
        <v>Florence Fix (florence.fix@u-bourgogne.fr)</v>
      </c>
      <c r="H68" s="21" t="str">
        <f>BDD!M70</f>
        <v>Anna Miniaci (anna.miniaci@unibo.it)</v>
      </c>
    </row>
    <row r="69" spans="1:8" ht="25.5">
      <c r="A69" s="23" t="str">
        <f>IF(ISBLANK(BDD!B71),HYPERLINK(CONCATENATE("http://www.google.it/#hl=it&amp;source=hp&amp;q=",SUBSTITUTE(BDD!A71," ","+")),BDD!A71),HYPERLINK(BDD!B71,BDD!A71))</f>
        <v>Università degli Studi di Bologna</v>
      </c>
      <c r="B69" s="23" t="str">
        <f>IF(ISBLANK(BDD!D71),HYPERLINK(CONCATENATE("http://www.google.fr/#hl=it&amp;source=hp&amp;q=",SUBSTITUTE(BDD!C71," ","+")),BDD!C71),HYPERLINK(BDD!D71,BDD!C71))</f>
        <v>Université Paris X-Nanterre</v>
      </c>
      <c r="C69" s="24" t="str">
        <f>BDD!E71</f>
        <v>Laurea magistrale in Letterature moderne, comparate e postcoloniali </v>
      </c>
      <c r="D69" s="24" t="str">
        <f>BDD!H71</f>
        <v>Double Diplôme</v>
      </c>
      <c r="E69" s="25">
        <f>HYPERLINK(BDD!I71,BDD!I71)</f>
        <v>0</v>
      </c>
      <c r="F69" s="24" t="str">
        <f>BDD!J71</f>
        <v>Master</v>
      </c>
      <c r="G69" s="24" t="str">
        <f>BDD!L71</f>
        <v>Silvia Contarini (silvia.contarini@wanadoo.fr)</v>
      </c>
      <c r="H69" s="24" t="str">
        <f>BDD!M71</f>
        <v>Anna Miniaci (anna.miniaci@unibo.it)</v>
      </c>
    </row>
    <row r="70" spans="1:8" ht="25.5">
      <c r="A70" s="20" t="str">
        <f>IF(ISBLANK(BDD!B72),HYPERLINK(CONCATENATE("http://www.google.it/#hl=it&amp;source=hp&amp;q=",SUBSTITUTE(BDD!A72," ","+")),BDD!A72),HYPERLINK(BDD!B72,BDD!A72))</f>
        <v>Università degli Studi di Bologna</v>
      </c>
      <c r="B70" s="20" t="str">
        <f>IF(ISBLANK(BDD!D72),HYPERLINK(CONCATENATE("http://www.google.fr/#hl=it&amp;source=hp&amp;q=",SUBSTITUTE(BDD!C72," ","+")),BDD!C72),HYPERLINK(BDD!D72,BDD!C72))</f>
        <v>Université des Sciences et Technologies de Lille</v>
      </c>
      <c r="C70" s="21" t="str">
        <f>BDD!E72</f>
        <v>Laurea magistrale in advanced spectroscopy in chemistry</v>
      </c>
      <c r="D70" s="21" t="str">
        <f>BDD!H72</f>
        <v>Diplôme conjoint / Erasmus Mundus</v>
      </c>
      <c r="E70" s="22" t="str">
        <f>HYPERLINK(BDD!I72,BDD!I72)</f>
        <v>http://www.Master-asc.org</v>
      </c>
      <c r="F70" s="21" t="str">
        <f>BDD!J72</f>
        <v>Master</v>
      </c>
      <c r="G70" s="21" t="str">
        <f>BDD!L72</f>
        <v>Jean-Pierre Wignacourt (Wignacourt@ensc-lille.fr)</v>
      </c>
      <c r="H70" s="21" t="str">
        <f>BDD!M72</f>
        <v>Anna Miniaci (anna.miniaci@unibo.it)</v>
      </c>
    </row>
    <row r="71" spans="1:8" ht="25.5">
      <c r="A71" s="23" t="str">
        <f>IF(ISBLANK(BDD!B73),HYPERLINK(CONCATENATE("http://www.google.it/#hl=it&amp;source=hp&amp;q=",SUBSTITUTE(BDD!A73," ","+")),BDD!A73),HYPERLINK(BDD!B73,BDD!A73))</f>
        <v>Università degli Studi di Bologna</v>
      </c>
      <c r="B71" s="23" t="str">
        <f>IF(ISBLANK(BDD!D73),HYPERLINK(CONCATENATE("http://www.google.fr/#hl=it&amp;source=hp&amp;q=",SUBSTITUTE(BDD!C73," ","+")),BDD!C73),HYPERLINK(BDD!D73,BDD!C73))</f>
        <v>Université Parix X-Nanterre</v>
      </c>
      <c r="C71" s="24" t="str">
        <f>BDD!E73</f>
        <v>Laurea triennale in scienze giuridiche</v>
      </c>
      <c r="D71" s="24" t="str">
        <f>BDD!H73</f>
        <v>Double Diplôme</v>
      </c>
      <c r="E71" s="25">
        <f>HYPERLINK(BDD!I73,BDD!I73)</f>
        <v>0</v>
      </c>
      <c r="F71" s="24" t="str">
        <f>BDD!J73</f>
        <v>Licence</v>
      </c>
      <c r="G71" s="24" t="str">
        <f>BDD!L73</f>
        <v>Catherine Jestin (catherine.jestin@u-paris10.fr)</v>
      </c>
      <c r="H71" s="24" t="str">
        <f>BDD!M73</f>
        <v>Anna Miniaci (anna.miniaci@unibo.it)</v>
      </c>
    </row>
    <row r="72" spans="1:8" ht="25.5">
      <c r="A72" s="20" t="str">
        <f>IF(ISBLANK(BDD!B74),HYPERLINK(CONCATENATE("http://www.google.it/#hl=it&amp;source=hp&amp;q=",SUBSTITUTE(BDD!A74," ","+")),BDD!A74),HYPERLINK(BDD!B74,BDD!A74))</f>
        <v>Università degli Studi di Bologna</v>
      </c>
      <c r="B72" s="20" t="str">
        <f>IF(ISBLANK(BDD!D74),HYPERLINK(CONCATENATE("http://www.google.fr/#hl=it&amp;source=hp&amp;q=",SUBSTITUTE(BDD!C74," ","+")),BDD!C74),HYPERLINK(BDD!D74,BDD!C74))</f>
        <v>Université de Haute Alsace de Mulhouse</v>
      </c>
      <c r="C72" s="21" t="str">
        <f>BDD!E74</f>
        <v>Laurea triennale in lettere </v>
      </c>
      <c r="D72" s="21" t="str">
        <f>BDD!H74</f>
        <v>Double Diplôme</v>
      </c>
      <c r="E72" s="22">
        <f>HYPERLINK(BDD!I74,BDD!I74)</f>
        <v>0</v>
      </c>
      <c r="F72" s="21" t="str">
        <f>BDD!J74</f>
        <v>Licence</v>
      </c>
      <c r="G72" s="21">
        <f>BDD!L74</f>
        <v>0</v>
      </c>
      <c r="H72" s="21" t="str">
        <f>BDD!M74</f>
        <v>Anna Miniaci (anna.miniaci@unibo.it)</v>
      </c>
    </row>
    <row r="73" spans="1:8" ht="38.25">
      <c r="A73" s="23" t="str">
        <f>IF(ISBLANK(BDD!B75),HYPERLINK(CONCATENATE("http://www.google.it/#hl=it&amp;source=hp&amp;q=",SUBSTITUTE(BDD!A75," ","+")),BDD!A75),HYPERLINK(BDD!B75,BDD!A75))</f>
        <v>Università degli Studi di Bologna</v>
      </c>
      <c r="B73" s="23" t="str">
        <f>IF(ISBLANK(BDD!D75),HYPERLINK(CONCATENATE("http://www.google.fr/#hl=it&amp;source=hp&amp;q=",SUBSTITUTE(BDD!C75," ","+")),BDD!C75),HYPERLINK(BDD!D75,BDD!C75))</f>
        <v>Université Paris Diderot-Paris 7</v>
      </c>
      <c r="C73" s="24" t="str">
        <f>BDD!E75</f>
        <v>Laurea magistrale in scienze storiche</v>
      </c>
      <c r="D73" s="24" t="str">
        <f>BDD!H75</f>
        <v>Double Diplôme</v>
      </c>
      <c r="E73" s="25">
        <f>HYPERLINK(BDD!I75,BDD!I75)</f>
        <v>0</v>
      </c>
      <c r="F73" s="24" t="str">
        <f>BDD!J75</f>
        <v>Master</v>
      </c>
      <c r="G73" s="24" t="str">
        <f>BDD!L75</f>
        <v>Manuela Martini (manuela.martini@univ-paris-diderot.fr)</v>
      </c>
      <c r="H73" s="24" t="str">
        <f>BDD!M75</f>
        <v>Anna Miniaci (anna.miniaci@unibo.it)</v>
      </c>
    </row>
    <row r="74" spans="1:8" ht="25.5">
      <c r="A74" s="20" t="str">
        <f>IF(ISBLANK(BDD!B76),HYPERLINK(CONCATENATE("http://www.google.it/#hl=it&amp;source=hp&amp;q=",SUBSTITUTE(BDD!A76," ","+")),BDD!A76),HYPERLINK(BDD!B76,BDD!A76))</f>
        <v>Università degli Studi di Bologna</v>
      </c>
      <c r="B74" s="20" t="str">
        <f>IF(ISBLANK(BDD!D76),HYPERLINK(CONCATENATE("http://www.google.fr/#hl=it&amp;source=hp&amp;q=",SUBSTITUTE(BDD!C76," ","+")),BDD!C76),HYPERLINK(BDD!D76,BDD!C76))</f>
        <v>Université Paris Est Marne La vallée</v>
      </c>
      <c r="C74" s="21" t="str">
        <f>BDD!E76</f>
        <v>Laurea magistrale  in Scienze e tecnologie informatiche </v>
      </c>
      <c r="D74" s="21" t="str">
        <f>BDD!H76</f>
        <v>Double Diplôme</v>
      </c>
      <c r="E74" s="22">
        <f>HYPERLINK(BDD!I76,BDD!I76)</f>
        <v>0</v>
      </c>
      <c r="F74" s="21" t="str">
        <f>BDD!J76</f>
        <v>Licence</v>
      </c>
      <c r="G74" s="21">
        <f>BDD!L76</f>
        <v>0</v>
      </c>
      <c r="H74" s="21" t="str">
        <f>BDD!M76</f>
        <v>Anna Miniaci (anna.miniaci@unibo.it)</v>
      </c>
    </row>
    <row r="75" spans="1:8" ht="25.5">
      <c r="A75" s="23" t="str">
        <f>IF(ISBLANK(BDD!B77),HYPERLINK(CONCATENATE("http://www.google.it/#hl=it&amp;source=hp&amp;q=",SUBSTITUTE(BDD!A77," ","+")),BDD!A77),HYPERLINK(BDD!B77,BDD!A77))</f>
        <v>Università degli Studi di Bologna</v>
      </c>
      <c r="B75" s="23" t="str">
        <f>IF(ISBLANK(BDD!D77),HYPERLINK(CONCATENATE("http://www.google.fr/#hl=it&amp;source=hp&amp;q=",SUBSTITUTE(BDD!C77," ","+")),BDD!C77),HYPERLINK(BDD!D77,BDD!C77))</f>
        <v>Université Pierre et Marie Curie Paris6</v>
      </c>
      <c r="C75" s="24">
        <f>BDD!E77</f>
        <v>0</v>
      </c>
      <c r="D75" s="24" t="str">
        <f>BDD!H77</f>
        <v>Erasmus Mundus</v>
      </c>
      <c r="E75" s="25">
        <f>HYPERLINK(BDD!I77,BDD!I77)</f>
        <v>0</v>
      </c>
      <c r="F75" s="24" t="str">
        <f>BDD!J77</f>
        <v>Doctorat</v>
      </c>
      <c r="G75" s="24">
        <f>BDD!L77</f>
        <v>0</v>
      </c>
      <c r="H75" s="24" t="str">
        <f>BDD!M77</f>
        <v>Anna Miniaci (anna.miniaci@unibo.it)</v>
      </c>
    </row>
    <row r="76" spans="1:8" ht="25.5">
      <c r="A76" s="20" t="str">
        <f>IF(ISBLANK(BDD!B78),HYPERLINK(CONCATENATE("http://www.google.it/#hl=it&amp;source=hp&amp;q=",SUBSTITUTE(BDD!A78," ","+")),BDD!A78),HYPERLINK(BDD!B78,BDD!A78))</f>
        <v>Università degli Studi di Bologna</v>
      </c>
      <c r="B76" s="20" t="str">
        <f>IF(ISBLANK(BDD!D78),HYPERLINK(CONCATENATE("http://www.google.fr/#hl=it&amp;source=hp&amp;q=",SUBSTITUTE(BDD!C78," ","+")),BDD!C78),HYPERLINK(BDD!D78,BDD!C78))</f>
        <v>ICN Business school de Nancy</v>
      </c>
      <c r="C76" s="21" t="str">
        <f>BDD!E78</f>
        <v>Master primo livello in economia</v>
      </c>
      <c r="D76" s="21" t="str">
        <f>BDD!H78</f>
        <v>Double Diplôme</v>
      </c>
      <c r="E76" s="22">
        <f>HYPERLINK(BDD!I78,BDD!I78)</f>
        <v>0</v>
      </c>
      <c r="F76" s="21" t="str">
        <f>BDD!J78</f>
        <v>Master</v>
      </c>
      <c r="G76" s="21" t="str">
        <f>BDD!L78</f>
        <v>Candi Deblay (candi.deblay@icn-groupe.fr)</v>
      </c>
      <c r="H76" s="21" t="str">
        <f>BDD!M78</f>
        <v>Anna Miniaci (anna.miniaci@unibo.it)</v>
      </c>
    </row>
    <row r="77" spans="1:8" ht="38.25">
      <c r="A77" s="23" t="str">
        <f>IF(ISBLANK(BDD!B79),HYPERLINK(CONCATENATE("http://www.google.it/#hl=it&amp;source=hp&amp;q=",SUBSTITUTE(BDD!A79," ","+")),BDD!A79),HYPERLINK(BDD!B79,BDD!A79))</f>
        <v>Università degli Studi di Bologna</v>
      </c>
      <c r="B77" s="23" t="str">
        <f>IF(ISBLANK(BDD!D79),HYPERLINK(CONCATENATE("http://www.google.fr/#hl=it&amp;source=hp&amp;q=",SUBSTITUTE(BDD!C79," ","+")),BDD!C79),HYPERLINK(BDD!D79,BDD!C79))</f>
        <v>Université François Rabelais de Tours</v>
      </c>
      <c r="C77" s="24" t="str">
        <f>BDD!E79</f>
        <v>Master Sciences historiques Spécialité Histoire et culture de l'alimentation</v>
      </c>
      <c r="D77" s="24" t="str">
        <f>BDD!H79</f>
        <v>Double Diplôme</v>
      </c>
      <c r="E77" s="25" t="str">
        <f>HYPERLINK(BDD!I79,BDD!I79)</f>
        <v>http://www.alMaster.eu/home/Default.htm</v>
      </c>
      <c r="F77" s="24" t="str">
        <f>BDD!J79</f>
        <v>Master</v>
      </c>
      <c r="G77" s="24" t="str">
        <f>BDD!L79</f>
        <v>Jean-Pierre Williot (jean-pierre.williot@univ-tours.fr)</v>
      </c>
      <c r="H77" s="24" t="str">
        <f>BDD!M79</f>
        <v>Anna Miniaci (anna.miniaci@unibo.it)</v>
      </c>
    </row>
    <row r="78" spans="1:8" ht="38.25">
      <c r="A78" s="20" t="str">
        <f>IF(ISBLANK(BDD!B80),HYPERLINK(CONCATENATE("http://www.google.it/#hl=it&amp;source=hp&amp;q=",SUBSTITUTE(BDD!A80," ","+")),BDD!A80),HYPERLINK(BDD!B80,BDD!A80))</f>
        <v>Università degli Studi di Bologna</v>
      </c>
      <c r="B78" s="20" t="str">
        <f>IF(ISBLANK(BDD!D80),HYPERLINK(CONCATENATE("http://www.google.fr/#hl=it&amp;source=hp&amp;q=",SUBSTITUTE(BDD!C80," ","+")),BDD!C80),HYPERLINK(BDD!D80,BDD!C80))</f>
        <v>Université Montpellier 1</v>
      </c>
      <c r="C78" s="21" t="str">
        <f>BDD!E80</f>
        <v>Master di giurisprudenza</v>
      </c>
      <c r="D78" s="21" t="str">
        <f>BDD!H80</f>
        <v>Double Diplôme / Master européen</v>
      </c>
      <c r="E78" s="22" t="str">
        <f>HYPERLINK(BDD!I80,BDD!I80)</f>
        <v>http://www.emca.info/</v>
      </c>
      <c r="F78" s="21" t="str">
        <f>BDD!J80</f>
        <v>Master spécialisé BAC+6</v>
      </c>
      <c r="G78" s="21" t="str">
        <f>BDD!L80</f>
        <v>Henri Temple (henri.temple@univ-montp1.fr) ; Informations sur le Master: conso@univ-montp1.fr</v>
      </c>
      <c r="H78" s="21" t="str">
        <f>BDD!M80</f>
        <v>Anna Miniaci (anna.miniaci@unibo.it)</v>
      </c>
    </row>
    <row r="79" spans="1:8" ht="25.5">
      <c r="A79" s="23" t="str">
        <f>IF(ISBLANK(BDD!B81),HYPERLINK(CONCATENATE("http://www.google.it/#hl=it&amp;source=hp&amp;q=",SUBSTITUTE(BDD!A81," ","+")),BDD!A81),HYPERLINK(BDD!B81,BDD!A81))</f>
        <v>Università degli Studi di Bologna</v>
      </c>
      <c r="B79" s="23" t="str">
        <f>IF(ISBLANK(BDD!D81),HYPERLINK(CONCATENATE("http://www.google.fr/#hl=it&amp;source=hp&amp;q=",SUBSTITUTE(BDD!C81," ","+")),BDD!C81),HYPERLINK(BDD!D81,BDD!C81))</f>
        <v>Université Paul Cezanne Aix-Marseille III</v>
      </c>
      <c r="C79" s="24" t="str">
        <f>BDD!E81</f>
        <v>Master primo livello in Law and Economics</v>
      </c>
      <c r="D79" s="24" t="str">
        <f>BDD!H81</f>
        <v>Double Diplôme / Erasmus Mundus</v>
      </c>
      <c r="E79" s="25" t="str">
        <f>HYPERLINK(BDD!I81,BDD!I81)</f>
        <v>http://www.emle.org</v>
      </c>
      <c r="F79" s="24" t="str">
        <f>BDD!J81</f>
        <v>Master</v>
      </c>
      <c r="G79" s="24" t="str">
        <f>BDD!L81</f>
        <v>Pierre Garello (pierre.garello@univ-cezanne.fr)</v>
      </c>
      <c r="H79" s="24" t="str">
        <f>BDD!M81</f>
        <v>Anna Miniaci (anna.miniaci@unibo.it)</v>
      </c>
    </row>
    <row r="80" spans="1:8" ht="63.75">
      <c r="A80" s="20" t="str">
        <f>IF(ISBLANK(BDD!B82),HYPERLINK(CONCATENATE("http://www.google.it/#hl=it&amp;source=hp&amp;q=",SUBSTITUTE(BDD!A82," ","+")),BDD!A82),HYPERLINK(BDD!B82,BDD!A82))</f>
        <v>Università degli Studi di Bologna</v>
      </c>
      <c r="B80" s="20" t="str">
        <f>IF(ISBLANK(BDD!D82),HYPERLINK(CONCATENATE("http://www.google.fr/#hl=it&amp;source=hp&amp;q=",SUBSTITUTE(BDD!C82," ","+")),BDD!C82),HYPERLINK(BDD!D82,BDD!C82))</f>
        <v>Université René Descartes Paris V</v>
      </c>
      <c r="C80" s="21" t="str">
        <f>BDD!E82</f>
        <v>Laurea magistrale in psicologia delle organizzazioni e dei servizi</v>
      </c>
      <c r="D80" s="21" t="str">
        <f>BDD!H82</f>
        <v>Double Diplôme / Erasmus Mundus</v>
      </c>
      <c r="E80" s="22" t="str">
        <f>HYPERLINK(BDD!I82,BDD!I82)</f>
        <v>http://www.uv.es/erasmuswop/</v>
      </c>
      <c r="F80" s="21" t="str">
        <f>BDD!J82</f>
        <v>Master</v>
      </c>
      <c r="G80" s="21" t="str">
        <f>BDD!L82</f>
        <v>Sylvie Staedel (Sylvie.Staedel@parisdescartes.fr) : responsable administratif ; Todd Lubart (todd.lubart@univ-paris5.fr) : prof référent</v>
      </c>
      <c r="H80" s="21" t="str">
        <f>BDD!M82</f>
        <v>Anna Miniaci (anna.miniaci@unibo.it)</v>
      </c>
    </row>
    <row r="81" spans="1:8" ht="25.5">
      <c r="A81" s="23" t="str">
        <f>IF(ISBLANK(BDD!B83),HYPERLINK(CONCATENATE("http://www.google.it/#hl=it&amp;source=hp&amp;q=",SUBSTITUTE(BDD!A83," ","+")),BDD!A83),HYPERLINK(BDD!B83,BDD!A83))</f>
        <v>Università degli Studi di Bologna</v>
      </c>
      <c r="B81" s="23" t="str">
        <f>IF(ISBLANK(BDD!D83),HYPERLINK(CONCATENATE("http://www.google.fr/#hl=it&amp;source=hp&amp;q=",SUBSTITUTE(BDD!C83," ","+")),BDD!C83),HYPERLINK(BDD!D83,BDD!C83))</f>
        <v>Ecole Supérieure d'Agriculture d'Angers</v>
      </c>
      <c r="C81" s="24" t="str">
        <f>BDD!E83</f>
        <v>Master primo livello inviticultura ed enologia euroea e internazionale</v>
      </c>
      <c r="D81" s="24" t="str">
        <f>BDD!H83</f>
        <v>Double Diplôme / Erasmus Mundus</v>
      </c>
      <c r="E81" s="25" t="str">
        <f>HYPERLINK(BDD!I83,BDD!I83)</f>
        <v>http://www.vintageMaster.com/accueil118.html</v>
      </c>
      <c r="F81" s="24" t="str">
        <f>BDD!J83</f>
        <v>Master</v>
      </c>
      <c r="G81" s="24" t="str">
        <f>BDD!L83</f>
        <v>Chantal Maury (c.maury@groupe-esa.com)</v>
      </c>
      <c r="H81" s="24" t="str">
        <f>BDD!M83</f>
        <v>Anna Miniaci (anna.miniaci@unibo.it)</v>
      </c>
    </row>
    <row r="82" spans="1:8" ht="25.5">
      <c r="A82" s="20" t="str">
        <f>IF(ISBLANK(BDD!B84),HYPERLINK(CONCATENATE("http://www.google.it/#hl=it&amp;source=hp&amp;q=",SUBSTITUTE(BDD!A84," ","+")),BDD!A84),HYPERLINK(BDD!B84,BDD!A84))</f>
        <v>Università degli Studi di Bologna</v>
      </c>
      <c r="B82" s="20" t="str">
        <f>IF(ISBLANK(BDD!D84),HYPERLINK(CONCATENATE("http://www.google.fr/#hl=it&amp;source=hp&amp;q=",SUBSTITUTE(BDD!C84," ","+")),BDD!C84),HYPERLINK(BDD!D84,BDD!C84))</f>
        <v>Reims Management School (Sup de Co Reims) </v>
      </c>
      <c r="C82" s="21" t="str">
        <f>BDD!E84</f>
        <v>Laurea magistrale in Economia e commercio </v>
      </c>
      <c r="D82" s="21" t="str">
        <f>BDD!H84</f>
        <v>Double Diplôme</v>
      </c>
      <c r="E82" s="22">
        <f>HYPERLINK(BDD!I84,BDD!I84)</f>
        <v>0</v>
      </c>
      <c r="F82" s="21" t="str">
        <f>BDD!J84</f>
        <v>Master</v>
      </c>
      <c r="G82" s="21" t="str">
        <f>BDD!L84</f>
        <v>Sandrine Garreau (sandrine.garreau@reims-ms.fr)</v>
      </c>
      <c r="H82" s="21" t="str">
        <f>BDD!M84</f>
        <v>Anna Miniaci (anna.miniaci@unibo.it)</v>
      </c>
    </row>
    <row r="83" spans="1:8" ht="25.5">
      <c r="A83" s="23" t="str">
        <f>IF(ISBLANK(BDD!B85),HYPERLINK(CONCATENATE("http://www.google.it/#hl=it&amp;source=hp&amp;q=",SUBSTITUTE(BDD!A85," ","+")),BDD!A85),HYPERLINK(BDD!B85,BDD!A85))</f>
        <v>Universita degli Studi di Brescia</v>
      </c>
      <c r="B83" s="23" t="str">
        <f>IF(ISBLANK(BDD!D85),HYPERLINK(CONCATENATE("http://www.google.fr/#hl=it&amp;source=hp&amp;q=",SUBSTITUTE(BDD!C85," ","+")),BDD!C85),HYPERLINK(BDD!D85,BDD!C85))</f>
        <v>Université Pierre et Marie Curie Paris6</v>
      </c>
      <c r="C83" s="24" t="str">
        <f>BDD!E85</f>
        <v>Laurea Magistrale in Ingegneria dell'Automazione Industriale</v>
      </c>
      <c r="D83" s="24" t="str">
        <f>BDD!H85</f>
        <v>Double Diplôme</v>
      </c>
      <c r="E83" s="25">
        <f>HYPERLINK(BDD!I85,BDD!I85)</f>
        <v>0</v>
      </c>
      <c r="F83" s="24" t="str">
        <f>BDD!J85</f>
        <v>Master</v>
      </c>
      <c r="G83" s="24" t="str">
        <f>BDD!L85</f>
        <v>Véronique Perdereau (vperd@ccr-jussieu.fr)</v>
      </c>
      <c r="H83" s="24" t="str">
        <f>BDD!M85</f>
        <v>Relations internationales: barlati@med.unibs.it</v>
      </c>
    </row>
    <row r="84" spans="1:8" ht="102">
      <c r="A84" s="20" t="str">
        <f>IF(ISBLANK(BDD!B86),HYPERLINK(CONCATENATE("http://www.google.it/#hl=it&amp;source=hp&amp;q=",SUBSTITUTE(BDD!A86," ","+")),BDD!A86),HYPERLINK(BDD!B86,BDD!A86))</f>
        <v>Universita degli Studi di Brescia</v>
      </c>
      <c r="B84" s="20" t="str">
        <f>IF(ISBLANK(BDD!D86),HYPERLINK(CONCATENATE("http://www.google.fr/#hl=it&amp;source=hp&amp;q=",SUBSTITUTE(BDD!C86," ","+")),BDD!C86),HYPERLINK(BDD!D86,BDD!C86))</f>
        <v>Université de Nice Sophia Antipolis</v>
      </c>
      <c r="C84" s="21" t="str">
        <f>BDD!E86</f>
        <v>Laurea triennale in Ingegneria dell'Informazione / Laurea magistrale in Ingeneria Elettronica per l'Automazione, ingeneriea delle telecommunicazioni, ingeneria informatica / Dotttorato in ingegneria dell'informazione, Strumentazione Elettronica</v>
      </c>
      <c r="D84" s="21" t="str">
        <f>BDD!H86</f>
        <v>Double Diplôme</v>
      </c>
      <c r="E84" s="22">
        <f>HYPERLINK(BDD!I86,BDD!I86)</f>
        <v>0</v>
      </c>
      <c r="F84" s="21" t="str">
        <f>BDD!J86</f>
        <v>Licence / Master / Doctorat</v>
      </c>
      <c r="G84" s="21" t="str">
        <f>BDD!L86</f>
        <v>Pierre Comon (pcomon@unice.fr)</v>
      </c>
      <c r="H84" s="21" t="str">
        <f>BDD!M86</f>
        <v>Sergio Barlati ( barlati@med.unibs.it)</v>
      </c>
    </row>
    <row r="85" spans="1:8" ht="89.25">
      <c r="A85" s="23" t="str">
        <f>IF(ISBLANK(BDD!B87),HYPERLINK(CONCATENATE("http://www.google.it/#hl=it&amp;source=hp&amp;q=",SUBSTITUTE(BDD!A87," ","+")),BDD!A87),HYPERLINK(BDD!B87,BDD!A87))</f>
        <v>Universita degli Studi di Brescia</v>
      </c>
      <c r="B85" s="23" t="str">
        <f>IF(ISBLANK(BDD!D87),HYPERLINK(CONCATENATE("http://www.google.fr/#hl=it&amp;source=hp&amp;q=",SUBSTITUTE(BDD!C87," ","+")),BDD!C87),HYPERLINK(BDD!D87,BDD!C87))</f>
        <v>Ecole Centrale de Nantes</v>
      </c>
      <c r="C85" s="24" t="str">
        <f>BDD!E87</f>
        <v>Laurea magistrale in ingegneria Elettronica per l'Automazione, Ingegneria delle Telecomunicazioni,Ingegneria Informatica / Dottorato in ingegneria dell'Informazione, Strumentazione Elettronica</v>
      </c>
      <c r="D85" s="24" t="str">
        <f>BDD!H87</f>
        <v>Double Diplôme</v>
      </c>
      <c r="E85" s="25">
        <f>HYPERLINK(BDD!I87,BDD!I87)</f>
        <v>0</v>
      </c>
      <c r="F85" s="24" t="str">
        <f>BDD!J87</f>
        <v>Master / Doctorat</v>
      </c>
      <c r="G85" s="24">
        <f>BDD!L87</f>
        <v>0</v>
      </c>
      <c r="H85" s="24" t="str">
        <f>BDD!M87</f>
        <v>Sergio Barlati ( barlati@med.unibs.it)</v>
      </c>
    </row>
    <row r="86" spans="1:8" ht="76.5">
      <c r="A86" s="20" t="str">
        <f>IF(ISBLANK(BDD!B88),HYPERLINK(CONCATENATE("http://www.google.it/#hl=it&amp;source=hp&amp;q=",SUBSTITUTE(BDD!A88," ","+")),BDD!A88),HYPERLINK(BDD!B88,BDD!A88))</f>
        <v>Universita degli Studi di Brescia</v>
      </c>
      <c r="B86" s="20" t="str">
        <f>IF(ISBLANK(BDD!D88),HYPERLINK(CONCATENATE("http://www.google.fr/#hl=it&amp;source=hp&amp;q=",SUBSTITUTE(BDD!C88," ","+")),BDD!C88),HYPERLINK(BDD!D88,BDD!C88))</f>
        <v>Université de Nantes</v>
      </c>
      <c r="C86" s="21" t="str">
        <f>BDD!E88</f>
        <v>Laurea magistrale in ingegneria Elettronica per l'Automazione, Ingegneria delle Telecomunicazioni,Ingegneria Informatica /Dottorato in Strumentazione Elettronica </v>
      </c>
      <c r="D86" s="21" t="str">
        <f>BDD!H88</f>
        <v>Double Diplôme</v>
      </c>
      <c r="E86" s="22">
        <f>HYPERLINK(BDD!I88,BDD!I88)</f>
        <v>0</v>
      </c>
      <c r="F86" s="21" t="str">
        <f>BDD!J88</f>
        <v>Master</v>
      </c>
      <c r="G86" s="21">
        <f>BDD!L88</f>
        <v>0</v>
      </c>
      <c r="H86" s="21" t="str">
        <f>BDD!M88</f>
        <v>Sergio Barlati ( barlati@med.unibs.it)</v>
      </c>
    </row>
    <row r="87" spans="1:8" ht="51">
      <c r="A87" s="23" t="str">
        <f>IF(ISBLANK(BDD!B89),HYPERLINK(CONCATENATE("http://www.google.it/#hl=it&amp;source=hp&amp;q=",SUBSTITUTE(BDD!A89," ","+")),BDD!A89),HYPERLINK(BDD!B89,BDD!A89))</f>
        <v>Universita degli Studi di Brescia</v>
      </c>
      <c r="B87" s="23" t="str">
        <f>IF(ISBLANK(BDD!D89),HYPERLINK(CONCATENATE("http://www.google.fr/#hl=it&amp;source=hp&amp;q=",SUBSTITUTE(BDD!C89," ","+")),BDD!C89),HYPERLINK(BDD!D89,BDD!C89))</f>
        <v>ESIEE de Marne la vallée</v>
      </c>
      <c r="C87" s="24" t="str">
        <f>BDD!E89</f>
        <v>Laurea magistrale in ingegneria Elettronica per l'Automazione / Ingegneria delle Telecomunicazioni /Ingegneria Informatica</v>
      </c>
      <c r="D87" s="24" t="str">
        <f>BDD!H89</f>
        <v>Double Diplôme</v>
      </c>
      <c r="E87" s="25">
        <f>HYPERLINK(BDD!I89,BDD!I89)</f>
        <v>0</v>
      </c>
      <c r="F87" s="24" t="str">
        <f>BDD!J89</f>
        <v>Master</v>
      </c>
      <c r="G87" s="24">
        <f>BDD!L89</f>
        <v>0</v>
      </c>
      <c r="H87" s="24" t="str">
        <f>BDD!M89</f>
        <v>Sergio Barlati ( barlati@med.unibs.it)</v>
      </c>
    </row>
    <row r="88" spans="1:8" ht="63.75">
      <c r="A88" s="20" t="str">
        <f>IF(ISBLANK(BDD!B90),HYPERLINK(CONCATENATE("http://www.google.it/#hl=it&amp;source=hp&amp;q=",SUBSTITUTE(BDD!A90," ","+")),BDD!A90),HYPERLINK(BDD!B90,BDD!A90))</f>
        <v>Universita degli Studi di Brescia</v>
      </c>
      <c r="B88" s="20" t="str">
        <f>IF(ISBLANK(BDD!D90),HYPERLINK(CONCATENATE("http://www.google.fr/#hl=it&amp;source=hp&amp;q=",SUBSTITUTE(BDD!C90," ","+")),BDD!C90),HYPERLINK(BDD!D90,BDD!C90))</f>
        <v>Institut Supérieur de l'Aéronatique et de l'Espace (ISAE) -SUPAERO </v>
      </c>
      <c r="C88" s="21" t="str">
        <f>BDD!E90</f>
        <v>Laurea magistrale in ingegneria Elettronica per l'Automazione, Ingegneria delle Telecomunicazioni,Ingegneria Informatica</v>
      </c>
      <c r="D88" s="21" t="str">
        <f>BDD!H90</f>
        <v>Double Diplôme</v>
      </c>
      <c r="E88" s="22">
        <f>HYPERLINK(BDD!I90,BDD!I90)</f>
        <v>0</v>
      </c>
      <c r="F88" s="21" t="str">
        <f>BDD!J90</f>
        <v>Master</v>
      </c>
      <c r="G88" s="21" t="str">
        <f>BDD!L90</f>
        <v>Benedicte Escudier (benedicte.escudier@isae.fr) / Emmanuel Zenou (zenou@isae.fr ; 00 33 5 61338130/8939)</v>
      </c>
      <c r="H88" s="21" t="str">
        <f>BDD!M90</f>
        <v>Sergio Barlati ( barlati@med.unibs.it)</v>
      </c>
    </row>
    <row r="89" spans="1:8" ht="63.75">
      <c r="A89" s="23" t="str">
        <f>IF(ISBLANK(BDD!B91),HYPERLINK(CONCATENATE("http://www.google.it/#hl=it&amp;source=hp&amp;q=",SUBSTITUTE(BDD!A91," ","+")),BDD!A91),HYPERLINK(BDD!B91,BDD!A91))</f>
        <v>Universita degli Studi di Brescia</v>
      </c>
      <c r="B89" s="23" t="str">
        <f>IF(ISBLANK(BDD!D91),HYPERLINK(CONCATENATE("http://www.google.fr/#hl=it&amp;source=hp&amp;q=",SUBSTITUTE(BDD!C91," ","+")),BDD!C91),HYPERLINK(BDD!D91,BDD!C91))</f>
        <v>Ecole Polytechnique de l'université de Grenoble</v>
      </c>
      <c r="C89" s="24" t="str">
        <f>BDD!E91</f>
        <v>Laurea magistrale in ingegneria Elettronica per l'Automazione, Ingegneria delle Telecomunicazioni,Ingegneria Informatica</v>
      </c>
      <c r="D89" s="24" t="str">
        <f>BDD!H91</f>
        <v>Double Diplôme</v>
      </c>
      <c r="E89" s="25">
        <f>HYPERLINK(BDD!I91,BDD!I91)</f>
        <v>0</v>
      </c>
      <c r="F89" s="24" t="str">
        <f>BDD!J91</f>
        <v>Master</v>
      </c>
      <c r="G89" s="24">
        <f>BDD!L91</f>
        <v>0</v>
      </c>
      <c r="H89" s="24" t="str">
        <f>BDD!M91</f>
        <v>Sergio Barlati ( barlati@med.unibs.it)</v>
      </c>
    </row>
    <row r="90" spans="1:8" ht="63.75">
      <c r="A90" s="20" t="str">
        <f>IF(ISBLANK(BDD!B92),HYPERLINK(CONCATENATE("http://www.google.it/#hl=it&amp;source=hp&amp;q=",SUBSTITUTE(BDD!A92," ","+")),BDD!A92),HYPERLINK(BDD!B92,BDD!A92))</f>
        <v>Universita degli Studi di Brescia</v>
      </c>
      <c r="B90" s="20" t="str">
        <f>IF(ISBLANK(BDD!D92),HYPERLINK(CONCATENATE("http://www.google.fr/#hl=it&amp;source=hp&amp;q=",SUBSTITUTE(BDD!C92," ","+")),BDD!C92),HYPERLINK(BDD!D92,BDD!C92))</f>
        <v>EPU de Sophia Antipolis</v>
      </c>
      <c r="C90" s="21" t="str">
        <f>BDD!E92</f>
        <v>Laurea magistrale in ingegneria Elettronica per l'Automazione, Ingegneria delle Telecomunicazioni,Ingegneria Informatica</v>
      </c>
      <c r="D90" s="21" t="str">
        <f>BDD!H92</f>
        <v>Double Diplôme</v>
      </c>
      <c r="E90" s="22">
        <f>HYPERLINK(BDD!I92,BDD!I92)</f>
        <v>0</v>
      </c>
      <c r="F90" s="21" t="str">
        <f>BDD!J92</f>
        <v>Master</v>
      </c>
      <c r="G90" s="21">
        <f>BDD!L92</f>
        <v>0</v>
      </c>
      <c r="H90" s="21" t="str">
        <f>BDD!M92</f>
        <v>Sergio Barlati ( barlati@med.unibs.it)</v>
      </c>
    </row>
    <row r="91" spans="1:8" ht="63.75">
      <c r="A91" s="23" t="str">
        <f>IF(ISBLANK(BDD!B93),HYPERLINK(CONCATENATE("http://www.google.it/#hl=it&amp;source=hp&amp;q=",SUBSTITUTE(BDD!A93," ","+")),BDD!A93),HYPERLINK(BDD!B93,BDD!A93))</f>
        <v>Universita degli Studi di Brescia</v>
      </c>
      <c r="B91" s="23" t="str">
        <f>IF(ISBLANK(BDD!D93),HYPERLINK(CONCATENATE("http://www.google.fr/#hl=it&amp;source=hp&amp;q=",SUBSTITUTE(BDD!C93," ","+")),BDD!C93),HYPERLINK(BDD!D93,BDD!C93))</f>
        <v>Supelec</v>
      </c>
      <c r="C91" s="24" t="str">
        <f>BDD!E93</f>
        <v>Laurea magistrale in ingegneria Elettronica per l'Automazione, Ingegneria delle Telecomunicazioni,Ingegneria Informatica</v>
      </c>
      <c r="D91" s="24" t="str">
        <f>BDD!H93</f>
        <v>Double Diplôme</v>
      </c>
      <c r="E91" s="25">
        <f>HYPERLINK(BDD!I93,BDD!I93)</f>
        <v>0</v>
      </c>
      <c r="F91" s="24" t="str">
        <f>BDD!J93</f>
        <v>Master</v>
      </c>
      <c r="G91" s="24">
        <f>BDD!L93</f>
        <v>0</v>
      </c>
      <c r="H91" s="24" t="str">
        <f>BDD!M93</f>
        <v>Sergio Barlati ( barlati@med.unibs.it)</v>
      </c>
    </row>
    <row r="92" spans="1:8" ht="102">
      <c r="A92" s="20" t="str">
        <f>IF(ISBLANK(BDD!B94),HYPERLINK(CONCATENATE("http://www.google.it/#hl=it&amp;source=hp&amp;q=",SUBSTITUTE(BDD!A94," ","+")),BDD!A94),HYPERLINK(BDD!B94,BDD!A94))</f>
        <v>Universita degli Studi di Brescia</v>
      </c>
      <c r="B92" s="20" t="str">
        <f>IF(ISBLANK(BDD!D94),HYPERLINK(CONCATENATE("http://www.google.fr/#hl=it&amp;source=hp&amp;q=",SUBSTITUTE(BDD!C94," ","+")),BDD!C94),HYPERLINK(BDD!D94,BDD!C94))</f>
        <v>Université Paris Sud-Paris 11</v>
      </c>
      <c r="C92" s="21" t="str">
        <f>BDD!E94</f>
        <v>Laurea triennale in Ingegneria dell'Informazione / Laurea magistrale in Ingegneria Elettronica per l'Automazione , Ingegneria delle Telecomunicazioni, Ingegneria Informatica /  Dottorato in Ingegneria dell'Informazione, Strumentazione Elettronica</v>
      </c>
      <c r="D92" s="21" t="str">
        <f>BDD!H94</f>
        <v>Double Diplôme</v>
      </c>
      <c r="E92" s="22">
        <f>HYPERLINK(BDD!I94,BDD!I94)</f>
        <v>0</v>
      </c>
      <c r="F92" s="21" t="str">
        <f>BDD!J94</f>
        <v>Licence</v>
      </c>
      <c r="G92" s="21">
        <f>BDD!L94</f>
        <v>0</v>
      </c>
      <c r="H92" s="21" t="str">
        <f>BDD!M94</f>
        <v>Sergio Barlati ( barlati@med.unibs.it)</v>
      </c>
    </row>
    <row r="93" spans="1:8" ht="51">
      <c r="A93" s="23" t="str">
        <f>IF(ISBLANK(BDD!B95),HYPERLINK(CONCATENATE("http://www.google.it/#hl=it&amp;source=hp&amp;q=",SUBSTITUTE(BDD!A95," ","+")),BDD!A95),HYPERLINK(BDD!B95,BDD!A95))</f>
        <v>Universita degli Studi di Brescia</v>
      </c>
      <c r="B93" s="23" t="str">
        <f>IF(ISBLANK(BDD!D95),HYPERLINK(CONCATENATE("http://www.google.fr/#hl=it&amp;source=hp&amp;q=",SUBSTITUTE(BDD!C95," ","+")),BDD!C95),HYPERLINK(BDD!D95,BDD!C95))</f>
        <v>ENS Cachan</v>
      </c>
      <c r="C93" s="24" t="str">
        <f>BDD!E95</f>
        <v>Laurea magistrale in Ingegneria Elettronica per l'Automazione / Ingegneria delle Telecomunicazioni / Ingegneria Informatica </v>
      </c>
      <c r="D93" s="24" t="str">
        <f>BDD!H95</f>
        <v>Double Diplôme</v>
      </c>
      <c r="E93" s="25">
        <f>HYPERLINK(BDD!I95,BDD!I95)</f>
        <v>0</v>
      </c>
      <c r="F93" s="24" t="str">
        <f>BDD!J95</f>
        <v>Master</v>
      </c>
      <c r="G93" s="24">
        <f>BDD!L95</f>
        <v>0</v>
      </c>
      <c r="H93" s="24" t="str">
        <f>BDD!M95</f>
        <v>Sergio Barlati ( barlati@med.unibs.it)</v>
      </c>
    </row>
    <row r="94" spans="1:8" ht="102">
      <c r="A94" s="20" t="str">
        <f>IF(ISBLANK(BDD!B96),HYPERLINK(CONCATENATE("http://www.google.it/#hl=it&amp;source=hp&amp;q=",SUBSTITUTE(BDD!A96," ","+")),BDD!A96),HYPERLINK(BDD!B96,BDD!A96))</f>
        <v>Universita degli Studi di Brescia</v>
      </c>
      <c r="B94" s="20" t="str">
        <f>IF(ISBLANK(BDD!D96),HYPERLINK(CONCATENATE("http://www.google.fr/#hl=it&amp;source=hp&amp;q=",SUBSTITUTE(BDD!C96," ","+")),BDD!C96),HYPERLINK(BDD!D96,BDD!C96))</f>
        <v>Université Paul Sabatier de Toulouse</v>
      </c>
      <c r="C94" s="21" t="str">
        <f>BDD!E96</f>
        <v>Laurea triennale in Ingegneria dell'Informazione / Laurea magistrale in Ingegneria Elettronica per l'Automazione, Ingegneria delle Telecomunicazioni, Ingegneria Informatica /Dottorato in Ingegneria dell'Informazione, Strumentazione Elettronica</v>
      </c>
      <c r="D94" s="21" t="str">
        <f>BDD!H96</f>
        <v>Double Diplôme</v>
      </c>
      <c r="E94" s="22">
        <f>HYPERLINK(BDD!I96,BDD!I96)</f>
        <v>0</v>
      </c>
      <c r="F94" s="21" t="str">
        <f>BDD!J96</f>
        <v>Licence</v>
      </c>
      <c r="G94" s="21" t="str">
        <f>BDD!L96</f>
        <v>Mario Paludetto (mario@laas.fr)</v>
      </c>
      <c r="H94" s="21" t="str">
        <f>BDD!M96</f>
        <v>Sergio Barlati ( barlati@med.unibs.it)</v>
      </c>
    </row>
    <row r="95" spans="1:8" ht="51">
      <c r="A95" s="23" t="str">
        <f>IF(ISBLANK(BDD!B97),HYPERLINK(CONCATENATE("http://www.google.it/#hl=it&amp;source=hp&amp;q=",SUBSTITUTE(BDD!A97," ","+")),BDD!A97),HYPERLINK(BDD!B97,BDD!A97))</f>
        <v>Università degli Studi di Catania</v>
      </c>
      <c r="B95" s="23" t="str">
        <f>IF(ISBLANK(BDD!D97),HYPERLINK(CONCATENATE("http://www.google.fr/#hl=it&amp;source=hp&amp;q=",SUBSTITUTE(BDD!C97," ","+")),BDD!C97),HYPERLINK(BDD!D97,BDD!C97))</f>
        <v>Centre international d'études supérieures en sciences agronomiques - Montpellier SupAgro</v>
      </c>
      <c r="C95" s="24" t="str">
        <f>BDD!E97</f>
        <v>Master univeristario di I livello in Sustainable Development in Agriculture </v>
      </c>
      <c r="D95" s="24" t="str">
        <f>BDD!H97</f>
        <v>Double Diplôme / Erasmus Mundus</v>
      </c>
      <c r="E95" s="25" t="str">
        <f>HYPERLINK(BDD!I97,BDD!I97)</f>
        <v>http://www.agrismundus.eu/agris-mundus/  </v>
      </c>
      <c r="F95" s="24" t="str">
        <f>BDD!J97</f>
        <v>Master</v>
      </c>
      <c r="G95" s="24" t="str">
        <f>BDD!L97</f>
        <v>Charles-Henri Moulin (moulinch@supagro.inra.fr)</v>
      </c>
      <c r="H95" s="24" t="str">
        <f>BDD!M97</f>
        <v>cinzia.tutino@unict.it</v>
      </c>
    </row>
    <row r="96" spans="1:8" ht="25.5">
      <c r="A96" s="20" t="str">
        <f>IF(ISBLANK(BDD!B98),HYPERLINK(CONCATENATE("http://www.google.it/#hl=it&amp;source=hp&amp;q=",SUBSTITUTE(BDD!A98," ","+")),BDD!A98),HYPERLINK(BDD!B98,BDD!A98))</f>
        <v>Università degli Studi di Catania</v>
      </c>
      <c r="B96" s="20" t="str">
        <f>IF(ISBLANK(BDD!D98),HYPERLINK(CONCATENATE("http://www.google.fr/#hl=it&amp;source=hp&amp;q=",SUBSTITUTE(BDD!C98," ","+")),BDD!C98),HYPERLINK(BDD!D98,BDD!C98))</f>
        <v>Ecole des Hautes Etudes en Sciences Sociales (EHESS)</v>
      </c>
      <c r="C96" s="21">
        <f>BDD!E98</f>
        <v>0</v>
      </c>
      <c r="D96" s="21" t="str">
        <f>BDD!H98</f>
        <v>Erasmus Mundus</v>
      </c>
      <c r="E96" s="22">
        <f>HYPERLINK(BDD!I98,BDD!I98)</f>
        <v>0</v>
      </c>
      <c r="F96" s="21" t="str">
        <f>BDD!J98</f>
        <v>Master</v>
      </c>
      <c r="G96" s="21">
        <f>BDD!L98</f>
        <v>0</v>
      </c>
      <c r="H96" s="21" t="str">
        <f>BDD!M98</f>
        <v>deleg.internaz@unict.it</v>
      </c>
    </row>
    <row r="97" spans="1:8" ht="25.5">
      <c r="A97" s="23" t="str">
        <f>IF(ISBLANK(BDD!B99),HYPERLINK(CONCATENATE("http://www.google.it/#hl=it&amp;source=hp&amp;q=",SUBSTITUTE(BDD!A99," ","+")),BDD!A99),HYPERLINK(BDD!B99,BDD!A99))</f>
        <v>Università degli Studi di Catania</v>
      </c>
      <c r="B97" s="23" t="str">
        <f>IF(ISBLANK(BDD!D99),HYPERLINK(CONCATENATE("http://www.google.fr/#hl=it&amp;source=hp&amp;q=",SUBSTITUTE(BDD!C99," ","+")),BDD!C99),HYPERLINK(BDD!D99,BDD!C99))</f>
        <v>Université Paul Cézanne d'Aix-Marseille</v>
      </c>
      <c r="C97" s="24" t="str">
        <f>BDD!E99</f>
        <v>Dottorato in Politiche Penali Europee </v>
      </c>
      <c r="D97" s="24" t="str">
        <f>BDD!H99</f>
        <v>Double Diplôme</v>
      </c>
      <c r="E97" s="25">
        <f>HYPERLINK(BDD!I99,BDD!I99)</f>
        <v>0</v>
      </c>
      <c r="F97" s="24" t="str">
        <f>BDD!J99</f>
        <v>Doctorat</v>
      </c>
      <c r="G97" s="24" t="str">
        <f>BDD!L99</f>
        <v>Sylvie Cimamonti (sylvie.cimamonti@univ-cezanne.fr))</v>
      </c>
      <c r="H97" s="24" t="str">
        <f>BDD!M99</f>
        <v>deleg.internaz@unict.it</v>
      </c>
    </row>
    <row r="98" spans="1:8" ht="38.25">
      <c r="A98" s="20" t="str">
        <f>IF(ISBLANK(BDD!B100),HYPERLINK(CONCATENATE("http://www.google.it/#hl=it&amp;source=hp&amp;q=",SUBSTITUTE(BDD!A100," ","+")),BDD!A100),HYPERLINK(BDD!B100,BDD!A100))</f>
        <v>Università degli Studi di Catania</v>
      </c>
      <c r="B98" s="20" t="str">
        <f>IF(ISBLANK(BDD!D100),HYPERLINK(CONCATENATE("http://www.google.fr/#hl=it&amp;source=hp&amp;q=",SUBSTITUTE(BDD!C100," ","+")),BDD!C100),HYPERLINK(BDD!D100,BDD!C100))</f>
        <v>Université d'Aix-Marseille</v>
      </c>
      <c r="C98" s="21" t="str">
        <f>BDD!E100</f>
        <v>Dottorato in Politiche Europee di Diritto Processuale, Penale e di Cooperazione Giudiziaria </v>
      </c>
      <c r="D98" s="21" t="str">
        <f>BDD!H100</f>
        <v>Double Diplôme</v>
      </c>
      <c r="E98" s="22">
        <f>HYPERLINK(BDD!I100,BDD!I100)</f>
        <v>0</v>
      </c>
      <c r="F98" s="21" t="str">
        <f>BDD!J100</f>
        <v>Doctorat</v>
      </c>
      <c r="G98" s="21">
        <f>BDD!L100</f>
        <v>0</v>
      </c>
      <c r="H98" s="21" t="str">
        <f>BDD!M100</f>
        <v>deleg.internaz@unict.it</v>
      </c>
    </row>
    <row r="99" spans="1:8" ht="25.5">
      <c r="A99" s="23" t="str">
        <f>IF(ISBLANK(BDD!B101),HYPERLINK(CONCATENATE("http://www.google.it/#hl=it&amp;source=hp&amp;q=",SUBSTITUTE(BDD!A101," ","+")),BDD!A101),HYPERLINK(BDD!B101,BDD!A101))</f>
        <v>Università degli Studi di Catania – scuola superiore</v>
      </c>
      <c r="B99" s="23" t="str">
        <f>IF(ISBLANK(BDD!D101),HYPERLINK(CONCATENATE("http://www.google.fr/#hl=it&amp;source=hp&amp;q=",SUBSTITUTE(BDD!C101," ","+")),BDD!C101),HYPERLINK(BDD!D101,BDD!C101))</f>
        <v>Université François Rabelais de Tours</v>
      </c>
      <c r="C99" s="24" t="str">
        <f>BDD!E101</f>
        <v>Dottorato in Nanoscienze </v>
      </c>
      <c r="D99" s="24" t="str">
        <f>BDD!H101</f>
        <v>Double Diplôme</v>
      </c>
      <c r="E99" s="25">
        <f>HYPERLINK(BDD!I101,BDD!I101)</f>
        <v>0</v>
      </c>
      <c r="F99" s="24" t="str">
        <f>BDD!J101</f>
        <v>Doctorat</v>
      </c>
      <c r="G99" s="24" t="str">
        <f>BDD!L101</f>
        <v>Daniel Alquier (alquier@univ-tours.fr)</v>
      </c>
      <c r="H99" s="24" t="str">
        <f>BDD!M101</f>
        <v>deleg.internaz@unict.it</v>
      </c>
    </row>
    <row r="100" spans="1:8" ht="25.5">
      <c r="A100" s="20" t="str">
        <f>IF(ISBLANK(BDD!B102),HYPERLINK(CONCATENATE("http://www.google.it/#hl=it&amp;source=hp&amp;q=",SUBSTITUTE(BDD!A102," ","+")),BDD!A102),HYPERLINK(BDD!B102,BDD!A102))</f>
        <v>Università degli Studi di Catania, scuola superiore</v>
      </c>
      <c r="B100" s="20" t="str">
        <f>IF(ISBLANK(BDD!D102),HYPERLINK(CONCATENATE("http://www.google.fr/#hl=it&amp;source=hp&amp;q=",SUBSTITUTE(BDD!C102," ","+")),BDD!C102),HYPERLINK(BDD!D102,BDD!C102))</f>
        <v>Université de Provence Aix-Marseille</v>
      </c>
      <c r="C100" s="21" t="str">
        <f>BDD!E102</f>
        <v>Laurea Magistrale</v>
      </c>
      <c r="D100" s="21" t="str">
        <f>BDD!H102</f>
        <v>Double Diplôme</v>
      </c>
      <c r="E100" s="22">
        <f>HYPERLINK(BDD!I102,BDD!I102)</f>
        <v>0</v>
      </c>
      <c r="F100" s="21" t="str">
        <f>BDD!J102</f>
        <v>Master</v>
      </c>
      <c r="G100" s="21">
        <f>BDD!L102</f>
        <v>0</v>
      </c>
      <c r="H100" s="21" t="str">
        <f>BDD!M102</f>
        <v>deleg.internaz@unict.it</v>
      </c>
    </row>
    <row r="101" spans="1:8" ht="25.5">
      <c r="A101" s="23" t="str">
        <f>IF(ISBLANK(BDD!B103),HYPERLINK(CONCATENATE("http://www.google.it/#hl=it&amp;source=hp&amp;q=",SUBSTITUTE(BDD!A103," ","+")),BDD!A103),HYPERLINK(BDD!B103,BDD!A103))</f>
        <v>Università degli Studi di Catania, scuola superiore</v>
      </c>
      <c r="B101" s="23" t="str">
        <f>IF(ISBLANK(BDD!D103),HYPERLINK(CONCATENATE("http://www.google.fr/#hl=it&amp;source=hp&amp;q=",SUBSTITUTE(BDD!C103," ","+")),BDD!C103),HYPERLINK(BDD!D103,BDD!C103))</f>
        <v>Université de Montpellier 2</v>
      </c>
      <c r="C101" s="24" t="str">
        <f>BDD!E103</f>
        <v>Dottorato in Energetica </v>
      </c>
      <c r="D101" s="24" t="str">
        <f>BDD!H103</f>
        <v>Double Diplôme</v>
      </c>
      <c r="E101" s="25">
        <f>HYPERLINK(BDD!I103,BDD!I103)</f>
        <v>0</v>
      </c>
      <c r="F101" s="24" t="str">
        <f>BDD!J103</f>
        <v>Doctorat</v>
      </c>
      <c r="G101" s="24" t="str">
        <f>BDD!L103</f>
        <v>Jean Camassel (jean.camassel@ges.univ-montp2.fr)</v>
      </c>
      <c r="H101" s="24" t="str">
        <f>BDD!M103</f>
        <v>deleg.internaz@unict.it</v>
      </c>
    </row>
    <row r="102" spans="1:8" ht="25.5">
      <c r="A102" s="20" t="str">
        <f>IF(ISBLANK(BDD!B104),HYPERLINK(CONCATENATE("http://www.google.it/#hl=it&amp;source=hp&amp;q=",SUBSTITUTE(BDD!A104," ","+")),BDD!A104),HYPERLINK(BDD!B104,BDD!A104))</f>
        <v>Università degli studi di Ferrara</v>
      </c>
      <c r="B102" s="20" t="str">
        <f>IF(ISBLANK(BDD!D104),HYPERLINK(CONCATENATE("http://www.google.fr/#hl=it&amp;source=hp&amp;q=",SUBSTITUTE(BDD!C104," ","+")),BDD!C104),HYPERLINK(BDD!D104,BDD!C104))</f>
        <v>Musée National d'Histoire naturelle</v>
      </c>
      <c r="C102" s="21" t="str">
        <f>BDD!E104</f>
        <v>Laurea magistrale in scienze della natura</v>
      </c>
      <c r="D102" s="21" t="str">
        <f>BDD!H104</f>
        <v>Diplôme conjoint / Erasmus Mundus</v>
      </c>
      <c r="E102" s="22">
        <f>HYPERLINK(BDD!I104,BDD!I104)</f>
        <v>0</v>
      </c>
      <c r="F102" s="21" t="str">
        <f>BDD!J104</f>
        <v>Master</v>
      </c>
      <c r="G102" s="21" t="str">
        <f>BDD!L104</f>
        <v>Christophe Falguères (falguere@mnhn.fr)</v>
      </c>
      <c r="H102" s="21">
        <f>BDD!M104</f>
        <v>0</v>
      </c>
    </row>
    <row r="103" spans="1:8" ht="25.5">
      <c r="A103" s="23" t="str">
        <f>IF(ISBLANK(BDD!B105),HYPERLINK(CONCATENATE("http://www.google.it/#hl=it&amp;source=hp&amp;q=",SUBSTITUTE(BDD!A105," ","+")),BDD!A105),HYPERLINK(BDD!B105,BDD!A105))</f>
        <v>Università degli Studi di Firenze</v>
      </c>
      <c r="B103" s="23" t="str">
        <f>IF(ISBLANK(BDD!D105),HYPERLINK(CONCATENATE("http://www.google.fr/#hl=it&amp;source=hp&amp;q=",SUBSTITUTE(BDD!C105," ","+")),BDD!C105),HYPERLINK(BDD!D105,BDD!C105))</f>
        <v>Université Paris I - Panthéon Sorbonne</v>
      </c>
      <c r="C103" s="24" t="str">
        <f>BDD!E105</f>
        <v>Laurea magistrale in giurisprudenza</v>
      </c>
      <c r="D103" s="24" t="str">
        <f>BDD!H105</f>
        <v>Double Diplôme</v>
      </c>
      <c r="E103" s="25">
        <f>HYPERLINK(BDD!I105,BDD!I105)</f>
        <v>0</v>
      </c>
      <c r="F103" s="24" t="str">
        <f>BDD!J105</f>
        <v>Master</v>
      </c>
      <c r="G103" s="24" t="str">
        <f>BDD!L105</f>
        <v>Laurence Burgogue-Larsen (vgermain@univ-paris1.fr)</v>
      </c>
      <c r="H103" s="24" t="str">
        <f>BDD!M105</f>
        <v>Antonnella Petrillo (antonnella.petrillo@unifi.it)</v>
      </c>
    </row>
    <row r="104" spans="1:8" ht="25.5">
      <c r="A104" s="20" t="str">
        <f>IF(ISBLANK(BDD!B106),HYPERLINK(CONCATENATE("http://www.google.it/#hl=it&amp;source=hp&amp;q=",SUBSTITUTE(BDD!A106," ","+")),BDD!A106),HYPERLINK(BDD!B106,BDD!A106))</f>
        <v>Università degli Studi di Firenze</v>
      </c>
      <c r="B104" s="20" t="str">
        <f>IF(ISBLANK(BDD!D106),HYPERLINK(CONCATENATE("http://www.google.fr/#hl=it&amp;source=hp&amp;q=",SUBSTITUTE(BDD!C106," ","+")),BDD!C106),HYPERLINK(BDD!D106,BDD!C106))</f>
        <v>Université Paris IV – Panthéon Sorbonne</v>
      </c>
      <c r="C104" s="21" t="str">
        <f>BDD!E106</f>
        <v>Dottorato</v>
      </c>
      <c r="D104" s="21" t="str">
        <f>BDD!H106</f>
        <v>Diplôme conjoint</v>
      </c>
      <c r="E104" s="22">
        <f>HYPERLINK(BDD!I106,BDD!I106)</f>
        <v>0</v>
      </c>
      <c r="F104" s="21" t="str">
        <f>BDD!J106</f>
        <v>Doctorat</v>
      </c>
      <c r="G104" s="21">
        <f>BDD!L106</f>
        <v>0</v>
      </c>
      <c r="H104" s="21" t="str">
        <f>BDD!M106</f>
        <v>dottorat@adm.unifi.it</v>
      </c>
    </row>
    <row r="105" spans="1:8" ht="25.5">
      <c r="A105" s="23" t="str">
        <f>IF(ISBLANK(BDD!B107),HYPERLINK(CONCATENATE("http://www.google.it/#hl=it&amp;source=hp&amp;q=",SUBSTITUTE(BDD!A107," ","+")),BDD!A107),HYPERLINK(BDD!B107,BDD!A107))</f>
        <v>Università degli Studi di Firenze</v>
      </c>
      <c r="B105" s="23" t="str">
        <f>IF(ISBLANK(BDD!D107),HYPERLINK(CONCATENATE("http://www.google.fr/#hl=it&amp;source=hp&amp;q=",SUBSTITUTE(BDD!C107," ","+")),BDD!C107),HYPERLINK(BDD!D107,BDD!C107))</f>
        <v>Université Paris IV – Panthéon Sorbonne</v>
      </c>
      <c r="C105" s="24" t="str">
        <f>BDD!E107</f>
        <v>Dottorato</v>
      </c>
      <c r="D105" s="24" t="str">
        <f>BDD!H107</f>
        <v>Double Diplôme</v>
      </c>
      <c r="E105" s="25" t="str">
        <f>HYPERLINK(BDD!I107,BDD!I107)</f>
        <v>http://www.gruendungsmythen-europas.uni-bonn.de/fr-1</v>
      </c>
      <c r="F105" s="24" t="str">
        <f>BDD!J107</f>
        <v>Doctorat</v>
      </c>
      <c r="G105" s="24">
        <f>BDD!L107</f>
        <v>0</v>
      </c>
      <c r="H105" s="24" t="str">
        <f>BDD!M107</f>
        <v>dottorat@adm.unifi.it</v>
      </c>
    </row>
    <row r="106" spans="1:8" ht="38.25">
      <c r="A106" s="20" t="str">
        <f>IF(ISBLANK(BDD!B108),HYPERLINK(CONCATENATE("http://www.google.it/#hl=it&amp;source=hp&amp;q=",SUBSTITUTE(BDD!A108," ","+")),BDD!A108),HYPERLINK(BDD!B108,BDD!A108))</f>
        <v>Università degli Studi di Firenze</v>
      </c>
      <c r="B106" s="20" t="str">
        <f>IF(ISBLANK(BDD!D108),HYPERLINK(CONCATENATE("http://www.google.fr/#hl=it&amp;source=hp&amp;q=",SUBSTITUTE(BDD!C108," ","+")),BDD!C108),HYPERLINK(BDD!D108,BDD!C108))</f>
        <v>Université de Bourgogne </v>
      </c>
      <c r="C106" s="21" t="str">
        <f>BDD!E108</f>
        <v>Master universitario secondo livello in communicazione e media CoMundus</v>
      </c>
      <c r="D106" s="21" t="str">
        <f>BDD!H108</f>
        <v>Diplôme conjoint / Erasmus Mundus</v>
      </c>
      <c r="E106" s="22" t="str">
        <f>HYPERLINK(BDD!I108,BDD!I108)</f>
        <v>http://www.comundus.net/</v>
      </c>
      <c r="F106" s="21" t="str">
        <f>BDD!J108</f>
        <v>Master</v>
      </c>
      <c r="G106" s="21" t="str">
        <f>BDD!L108</f>
        <v>Ann Williams ( ann.williams@u-bourgogne.fr)  </v>
      </c>
      <c r="H106" s="21" t="str">
        <f>BDD!M108</f>
        <v>convenzioni.didattica@unifi.it</v>
      </c>
    </row>
    <row r="107" spans="1:8" ht="38.25">
      <c r="A107" s="23" t="str">
        <f>IF(ISBLANK(BDD!B109),HYPERLINK(CONCATENATE("http://www.google.it/#hl=it&amp;source=hp&amp;q=",SUBSTITUTE(BDD!A109," ","+")),BDD!A109),HYPERLINK(BDD!B109,BDD!A109))</f>
        <v>Università degli Studi di Firenze</v>
      </c>
      <c r="B107" s="23" t="str">
        <f>IF(ISBLANK(BDD!D109),HYPERLINK(CONCATENATE("http://www.google.fr/#hl=it&amp;source=hp&amp;q=",SUBSTITUTE(BDD!C109," ","+")),BDD!C109),HYPERLINK(BDD!D109,BDD!C109))</f>
        <v>Université Stendhal Grenoble III</v>
      </c>
      <c r="C107" s="24" t="str">
        <f>BDD!E109</f>
        <v>Master universitario secondo livello in communicazione e media CoMundus</v>
      </c>
      <c r="D107" s="24" t="str">
        <f>BDD!H109</f>
        <v>Diplôme conjoint / Erasmus Mundus</v>
      </c>
      <c r="E107" s="25" t="str">
        <f>HYPERLINK(BDD!I109,BDD!I109)</f>
        <v>http://www.comundus.net/</v>
      </c>
      <c r="F107" s="24" t="str">
        <f>BDD!J109</f>
        <v>Master</v>
      </c>
      <c r="G107" s="24" t="str">
        <f>BDD!L109</f>
        <v>Claudine Carluer (claudine.carluer@u-grenoble3.fr) </v>
      </c>
      <c r="H107" s="24" t="str">
        <f>BDD!M109</f>
        <v>convenzioni.didattica@unifi.it</v>
      </c>
    </row>
    <row r="108" spans="1:8" ht="25.5">
      <c r="A108" s="20" t="str">
        <f>IF(ISBLANK(BDD!B110),HYPERLINK(CONCATENATE("http://www.google.it/#hl=it&amp;source=hp&amp;q=",SUBSTITUTE(BDD!A110," ","+")),BDD!A110),HYPERLINK(BDD!B110,BDD!A110))</f>
        <v>Universita degli Studi di Genova</v>
      </c>
      <c r="B108" s="20" t="str">
        <f>IF(ISBLANK(BDD!D110),HYPERLINK(CONCATENATE("http://www.google.fr/#hl=it&amp;source=hp&amp;q=",SUBSTITUTE(BDD!C110," ","+")),BDD!C110),HYPERLINK(BDD!D110,BDD!C110))</f>
        <v>Université Paris Sud – Paris11</v>
      </c>
      <c r="C108" s="21" t="str">
        <f>BDD!E110</f>
        <v>Master in material science</v>
      </c>
      <c r="D108" s="21" t="str">
        <f>BDD!H110</f>
        <v>Double Diplôme</v>
      </c>
      <c r="E108" s="22" t="str">
        <f>HYPERLINK(BDD!I110,BDD!I110)</f>
        <v>http://www.serp-chem.eu   </v>
      </c>
      <c r="F108" s="21" t="str">
        <f>BDD!J110</f>
        <v>Master</v>
      </c>
      <c r="G108" s="21" t="str">
        <f>BDD!L110</f>
        <v>Sandrine Lacombe ( sandrine.lacombe@u-psud.fr)</v>
      </c>
      <c r="H108" s="21" t="str">
        <f>BDD!M110</f>
        <v>relint@unige.it</v>
      </c>
    </row>
    <row r="109" spans="1:8" ht="38.25">
      <c r="A109" s="23" t="str">
        <f>IF(ISBLANK(BDD!B111),HYPERLINK(CONCATENATE("http://www.google.it/#hl=it&amp;source=hp&amp;q=",SUBSTITUTE(BDD!A111," ","+")),BDD!A111),HYPERLINK(BDD!B111,BDD!A111))</f>
        <v>Universita degli Studi di Genova</v>
      </c>
      <c r="B109" s="23" t="str">
        <f>IF(ISBLANK(BDD!D111),HYPERLINK(CONCATENATE("http://www.google.fr/#hl=it&amp;source=hp&amp;q=",SUBSTITUTE(BDD!C111," ","+")),BDD!C111),HYPERLINK(BDD!D111,BDD!C111))</f>
        <v>Université de Toulouse II - Le Mirail</v>
      </c>
      <c r="C109" s="24" t="str">
        <f>BDD!E111</f>
        <v>Laurea magistrale in Traduzione tecnico-scientifiche percorso proscenio</v>
      </c>
      <c r="D109" s="24" t="str">
        <f>BDD!H111</f>
        <v>Double Diplôme</v>
      </c>
      <c r="E109" s="25">
        <f>HYPERLINK(BDD!I111,BDD!I111)</f>
        <v>0</v>
      </c>
      <c r="F109" s="24" t="str">
        <f>BDD!J111</f>
        <v>Master</v>
      </c>
      <c r="G109" s="24" t="str">
        <f>BDD!L111</f>
        <v>Margherita Orsino (margherita.orsino@gmail.com)</v>
      </c>
      <c r="H109" s="24" t="str">
        <f>BDD!M111</f>
        <v>relint@unige.it</v>
      </c>
    </row>
    <row r="110" spans="1:8" ht="51">
      <c r="A110" s="20" t="str">
        <f>IF(ISBLANK(BDD!B112),HYPERLINK(CONCATENATE("http://www.google.it/#hl=it&amp;source=hp&amp;q=",SUBSTITUTE(BDD!A112," ","+")),BDD!A112),HYPERLINK(BDD!B112,BDD!A112))</f>
        <v>Università degli studi di Genova</v>
      </c>
      <c r="B110" s="20" t="str">
        <f>IF(ISBLANK(BDD!D112),HYPERLINK(CONCATENATE("http://www.google.fr/#hl=it&amp;source=hp&amp;q=",SUBSTITUTE(BDD!C112," ","+")),BDD!C112),HYPERLINK(BDD!D112,BDD!C112))</f>
        <v>Université de Nice Sophia Antipolis</v>
      </c>
      <c r="C110" s="21" t="str">
        <f>BDD!E112</f>
        <v>Laurea magistrale in Lingue e culture straniere per la comunicazione internazionale </v>
      </c>
      <c r="D110" s="21" t="str">
        <f>BDD!H112</f>
        <v>Double Diplôme</v>
      </c>
      <c r="E110" s="22" t="str">
        <f>HYPERLINK(BDD!I112,BDD!I112)</f>
        <v>http://portail.unice.fr/jahia/webdav/site/myjahiasite/groups/g-deve_a/public/CEVU 2009-2010/Convention Genes 2009.pdf</v>
      </c>
      <c r="F110" s="21" t="str">
        <f>BDD!J112</f>
        <v>Master</v>
      </c>
      <c r="G110" s="21">
        <f>BDD!L112</f>
        <v>0</v>
      </c>
      <c r="H110" s="21" t="str">
        <f>BDD!M112</f>
        <v>relint@unige.it</v>
      </c>
    </row>
    <row r="111" spans="1:8" ht="51">
      <c r="A111" s="23" t="str">
        <f>IF(ISBLANK(BDD!B113),HYPERLINK(CONCATENATE("http://www.google.it/#hl=it&amp;source=hp&amp;q=",SUBSTITUTE(BDD!A113," ","+")),BDD!A113),HYPERLINK(BDD!B113,BDD!A113))</f>
        <v>Università degli studi di Genova</v>
      </c>
      <c r="B111" s="23" t="str">
        <f>IF(ISBLANK(BDD!D113),HYPERLINK(CONCATENATE("http://www.google.fr/#hl=it&amp;source=hp&amp;q=",SUBSTITUTE(BDD!C113," ","+")),BDD!C113),HYPERLINK(BDD!D113,BDD!C113))</f>
        <v>Université de Nice Sophia Antipolis</v>
      </c>
      <c r="C111" s="24" t="str">
        <f>BDD!E113</f>
        <v>Laurea magistrale in Letteratura comparata</v>
      </c>
      <c r="D111" s="24" t="str">
        <f>BDD!H113</f>
        <v>Double Diplôme</v>
      </c>
      <c r="E111" s="25" t="str">
        <f>HYPERLINK(BDD!I113,BDD!I113)</f>
        <v>http://portail.unice.fr/jahia/webdav/site/myjahiasite/groups/g-deve_a/public/CEVU 2009-2010/Convention Genes 2009.pdf</v>
      </c>
      <c r="F111" s="24" t="str">
        <f>BDD!J113</f>
        <v>Licence</v>
      </c>
      <c r="G111" s="24">
        <f>BDD!L113</f>
        <v>0</v>
      </c>
      <c r="H111" s="24" t="str">
        <f>BDD!M113</f>
        <v>relint@unige.it</v>
      </c>
    </row>
    <row r="112" spans="1:8" ht="25.5">
      <c r="A112" s="20" t="str">
        <f>IF(ISBLANK(BDD!B114),HYPERLINK(CONCATENATE("http://www.google.it/#hl=it&amp;source=hp&amp;q=",SUBSTITUTE(BDD!A114," ","+")),BDD!A114),HYPERLINK(BDD!B114,BDD!A114))</f>
        <v>Università degli studi di Genova</v>
      </c>
      <c r="B112" s="20" t="str">
        <f>IF(ISBLANK(BDD!D114),HYPERLINK(CONCATENATE("http://www.google.fr/#hl=it&amp;source=hp&amp;q=",SUBSTITUTE(BDD!C114," ","+")),BDD!C114),HYPERLINK(BDD!D114,BDD!C114))</f>
        <v>Université Paul Cézanne - Aix Marseille III</v>
      </c>
      <c r="C112" s="21" t="str">
        <f>BDD!E114</f>
        <v>Laurea magistrale in politiche ed economia del Mediterraneo</v>
      </c>
      <c r="D112" s="21" t="str">
        <f>BDD!H114</f>
        <v>Double Diplôme / Erasmus Mundus</v>
      </c>
      <c r="E112" s="22" t="str">
        <f>HYPERLINK(BDD!I114,BDD!I114)</f>
        <v>http://erasmus-mundus-eurmed.univ-cezanne.fr/</v>
      </c>
      <c r="F112" s="21" t="str">
        <f>BDD!J114</f>
        <v>Master</v>
      </c>
      <c r="G112" s="21" t="str">
        <f>BDD!L114</f>
        <v>Daniel Pinson (daniel.pinson@univ-cezanne.fr)</v>
      </c>
      <c r="H112" s="21" t="str">
        <f>BDD!M114</f>
        <v>relint@unige.it</v>
      </c>
    </row>
    <row r="113" spans="1:8" ht="12.75">
      <c r="A113" s="23" t="str">
        <f>IF(ISBLANK(BDD!B115),HYPERLINK(CONCATENATE("http://www.google.it/#hl=it&amp;source=hp&amp;q=",SUBSTITUTE(BDD!A115," ","+")),BDD!A115),HYPERLINK(BDD!B115,BDD!A115))</f>
        <v>Università degli studi di Genova</v>
      </c>
      <c r="B113" s="23" t="str">
        <f>IF(ISBLANK(BDD!D115),HYPERLINK(CONCATENATE("http://www.google.fr/#hl=it&amp;source=hp&amp;q=",SUBSTITUTE(BDD!C115," ","+")),BDD!C115),HYPERLINK(BDD!D115,BDD!C115))</f>
        <v>Telecom ParisTech</v>
      </c>
      <c r="C113" s="24" t="str">
        <f>BDD!E115</f>
        <v>Laurea magistrale in ingegneria </v>
      </c>
      <c r="D113" s="24" t="str">
        <f>BDD!H115</f>
        <v>Double Diplôme</v>
      </c>
      <c r="E113" s="25">
        <f>HYPERLINK(BDD!I115,BDD!I115)</f>
        <v>0</v>
      </c>
      <c r="F113" s="24" t="str">
        <f>BDD!J115</f>
        <v>Master</v>
      </c>
      <c r="G113" s="24">
        <f>BDD!L115</f>
        <v>0</v>
      </c>
      <c r="H113" s="24" t="str">
        <f>BDD!M115</f>
        <v>relint@unige.it</v>
      </c>
    </row>
    <row r="114" spans="1:8" ht="25.5">
      <c r="A114" s="20" t="str">
        <f>IF(ISBLANK(BDD!B116),HYPERLINK(CONCATENATE("http://www.google.it/#hl=it&amp;source=hp&amp;q=",SUBSTITUTE(BDD!A116," ","+")),BDD!A116),HYPERLINK(BDD!B116,BDD!A116))</f>
        <v>Università degli studi di Genova</v>
      </c>
      <c r="B114" s="20" t="str">
        <f>IF(ISBLANK(BDD!D116),HYPERLINK(CONCATENATE("http://www.google.fr/#hl=it&amp;source=hp&amp;q=",SUBSTITUTE(BDD!C116," ","+")),BDD!C116),HYPERLINK(BDD!D116,BDD!C116))</f>
        <v>Université Pierre et Maris Curie – Paris VI</v>
      </c>
      <c r="C114" s="21" t="str">
        <f>BDD!E116</f>
        <v>Laurea magistrale in ingegneria</v>
      </c>
      <c r="D114" s="21" t="str">
        <f>BDD!H116</f>
        <v>Double Diplôme</v>
      </c>
      <c r="E114" s="22">
        <f>HYPERLINK(BDD!I116,BDD!I116)</f>
        <v>0</v>
      </c>
      <c r="F114" s="21" t="str">
        <f>BDD!J116</f>
        <v>Master</v>
      </c>
      <c r="G114" s="21">
        <f>BDD!L116</f>
        <v>0</v>
      </c>
      <c r="H114" s="21" t="str">
        <f>BDD!M116</f>
        <v>relint@unige.it</v>
      </c>
    </row>
    <row r="115" spans="1:8" ht="51">
      <c r="A115" s="23" t="str">
        <f>IF(ISBLANK(BDD!B117),HYPERLINK(CONCATENATE("http://www.google.it/#hl=it&amp;source=hp&amp;q=",SUBSTITUTE(BDD!A117," ","+")),BDD!A117),HYPERLINK(BDD!B117,BDD!A117))</f>
        <v>Università degli studi di Genova</v>
      </c>
      <c r="B115" s="23" t="str">
        <f>IF(ISBLANK(BDD!D117),HYPERLINK(CONCATENATE("http://www.google.fr/#hl=it&amp;source=hp&amp;q=",SUBSTITUTE(BDD!C117," ","+")),BDD!C117),HYPERLINK(BDD!D117,BDD!C117))</f>
        <v>École Centrale de Nantes</v>
      </c>
      <c r="C115" s="24" t="str">
        <f>BDD!E117</f>
        <v>diplôme spécifique (supplément au diplôme joint entre France et Belgique)</v>
      </c>
      <c r="D115" s="24" t="str">
        <f>BDD!H117</f>
        <v>Diplôme conjoint France Belgique (ULG-ANAST) et supplément université de Gênes / Erasmus Mundus</v>
      </c>
      <c r="E115" s="25" t="str">
        <f>HYPERLINK(BDD!I117,BDD!I117)</f>
        <v>www.emship.eu</v>
      </c>
      <c r="F115" s="24" t="str">
        <f>BDD!J117</f>
        <v>Master</v>
      </c>
      <c r="G115" s="24">
        <f>BDD!L117</f>
        <v>0</v>
      </c>
      <c r="H115" s="24" t="str">
        <f>BDD!M117</f>
        <v>relint@unige.it</v>
      </c>
    </row>
    <row r="116" spans="1:8" ht="25.5">
      <c r="A116" s="20" t="str">
        <f>IF(ISBLANK(BDD!B118),HYPERLINK(CONCATENATE("http://www.google.it/#hl=it&amp;source=hp&amp;q=",SUBSTITUTE(BDD!A118," ","+")),BDD!A118),HYPERLINK(BDD!B118,BDD!A118))</f>
        <v>Università degli studi di Genova</v>
      </c>
      <c r="B116" s="20" t="str">
        <f>IF(ISBLANK(BDD!D118),HYPERLINK(CONCATENATE("http://www.google.fr/#hl=it&amp;source=hp&amp;q=",SUBSTITUTE(BDD!C118," ","+")),BDD!C118),HYPERLINK(BDD!D118,BDD!C118))</f>
        <v>École Centrale de Nantes</v>
      </c>
      <c r="C116" s="21" t="str">
        <f>BDD!E118</f>
        <v>Laurea magistrale in ingegneria informatica</v>
      </c>
      <c r="D116" s="21" t="str">
        <f>BDD!H118</f>
        <v>Double Diplôme / Erasmus Mundus</v>
      </c>
      <c r="E116" s="22" t="str">
        <f>HYPERLINK(BDD!I118,BDD!I118)</f>
        <v>http://emaro.irccyn.ec-nantes.fr/</v>
      </c>
      <c r="F116" s="21" t="str">
        <f>BDD!J118</f>
        <v>Master</v>
      </c>
      <c r="G116" s="21" t="str">
        <f>BDD!L118</f>
        <v>Wisama Khalil (wisama.khalil@irccyn.ec-nantes.fr)</v>
      </c>
      <c r="H116" s="21" t="str">
        <f>BDD!M118</f>
        <v>relint@unige.it</v>
      </c>
    </row>
    <row r="117" spans="1:8" ht="25.5">
      <c r="A117" s="23" t="str">
        <f>IF(ISBLANK(BDD!B119),HYPERLINK(CONCATENATE("http://www.google.it/#hl=it&amp;source=hp&amp;q=",SUBSTITUTE(BDD!A119," ","+")),BDD!A119),HYPERLINK(BDD!B119,BDD!A119))</f>
        <v>Università degli Studi di Padova</v>
      </c>
      <c r="B117" s="23" t="str">
        <f>IF(ISBLANK(BDD!D119),HYPERLINK(CONCATENATE("http://www.google.fr/#hl=it&amp;source=hp&amp;q=",SUBSTITUTE(BDD!C119," ","+")),BDD!C119),HYPERLINK(BDD!D119,BDD!C119))</f>
        <v>ISIPCA </v>
      </c>
      <c r="C117" s="24" t="str">
        <f>BDD!E119</f>
        <v>Master primo livello (Master in Business management)</v>
      </c>
      <c r="D117" s="24" t="str">
        <f>BDD!H119</f>
        <v>Double Diplôme</v>
      </c>
      <c r="E117" s="25" t="str">
        <f>HYPERLINK(BDD!I119,BDD!I119)</f>
        <v>http://www.isipca.fr/isipca/home.nsf/P_EFCM7</v>
      </c>
      <c r="F117" s="24" t="str">
        <f>BDD!J119</f>
        <v>Master</v>
      </c>
      <c r="G117" s="24" t="str">
        <f>BDD!L119</f>
        <v>Stéphane Soleau (ssoleau@isipca.fr)</v>
      </c>
      <c r="H117" s="24" t="str">
        <f>BDD!M119</f>
        <v>Silvia Preciso (silvia.preciso@unipd.it)</v>
      </c>
    </row>
    <row r="118" spans="1:8" ht="25.5">
      <c r="A118" s="20" t="str">
        <f>IF(ISBLANK(BDD!B120),HYPERLINK(CONCATENATE("http://www.google.it/#hl=it&amp;source=hp&amp;q=",SUBSTITUTE(BDD!A120," ","+")),BDD!A120),HYPERLINK(BDD!B120,BDD!A120))</f>
        <v>Università degli Studi di Padova</v>
      </c>
      <c r="B118" s="20" t="str">
        <f>IF(ISBLANK(BDD!D120),HYPERLINK(CONCATENATE("http://www.google.fr/#hl=it&amp;source=hp&amp;q=",SUBSTITUTE(BDD!C120," ","+")),BDD!C120),HYPERLINK(BDD!D120,BDD!C120))</f>
        <v>Université de Versailles Saint quentin</v>
      </c>
      <c r="C118" s="21" t="str">
        <f>BDD!E120</f>
        <v>Master primo livello (Master in Business management) / </v>
      </c>
      <c r="D118" s="21" t="str">
        <f>BDD!H120</f>
        <v>Double Diplôme</v>
      </c>
      <c r="E118" s="22" t="str">
        <f>HYPERLINK(BDD!I120,BDD!I120)</f>
        <v>http://www.isipca.fr/isipca/home.nsf/P_EFCM7</v>
      </c>
      <c r="F118" s="21" t="str">
        <f>BDD!J120</f>
        <v>Master</v>
      </c>
      <c r="G118" s="21" t="str">
        <f>BDD!L120</f>
        <v>Dominique Vichard : vichard@chimie.uvsq.fr</v>
      </c>
      <c r="H118" s="21" t="str">
        <f>BDD!M120</f>
        <v>Silvia Preciso (silvia.preciso@unipd.it)</v>
      </c>
    </row>
    <row r="119" spans="1:8" ht="89.25">
      <c r="A119" s="23" t="str">
        <f>IF(ISBLANK(BDD!B121),HYPERLINK(CONCATENATE("http://www.google.it/#hl=it&amp;source=hp&amp;q=",SUBSTITUTE(BDD!A121," ","+")),BDD!A121),HYPERLINK(BDD!B121,BDD!A121))</f>
        <v>Università degli Studi di Padova</v>
      </c>
      <c r="B119" s="23" t="str">
        <f>IF(ISBLANK(BDD!D121),HYPERLINK(CONCATENATE("http://www.google.fr/#hl=it&amp;source=hp&amp;q=",SUBSTITUTE(BDD!C121," ","+")),BDD!C121),HYPERLINK(BDD!D121,BDD!C121))</f>
        <v>Université Bordeaux 1</v>
      </c>
      <c r="C119" s="24" t="str">
        <f>BDD!E121</f>
        <v>Laurea magistrale in Mathematica</v>
      </c>
      <c r="D119" s="24" t="str">
        <f>BDD!H121</f>
        <v>Diplôme Conjoint / Erasmus Mundus</v>
      </c>
      <c r="E119" s="25" t="str">
        <f>HYPERLINK(BDD!I121,BDD!I121)</f>
        <v>http://www.algant.eu</v>
      </c>
      <c r="F119" s="24" t="str">
        <f>BDD!J121</f>
        <v>Master </v>
      </c>
      <c r="G119" s="24" t="str">
        <f>BDD!L121</f>
        <v>Boas Erez (MasterALGANT@math.u-bordeaux1.fr) ; responsable Master : Yuri Bilu (yuri.bilu@math.u-bordeaux1;fr) et responsable doctorat : Guillaume Ricotta (guillaume.ricotta@math.u-bordeaux1.fr)</v>
      </c>
      <c r="H119" s="24" t="str">
        <f>BDD!M121</f>
        <v>erasmus mundus : elisa.aghito@unipd.it</v>
      </c>
    </row>
    <row r="120" spans="1:8" ht="25.5">
      <c r="A120" s="20" t="str">
        <f>IF(ISBLANK(BDD!B122),HYPERLINK(CONCATENATE("http://www.google.it/#hl=it&amp;source=hp&amp;q=",SUBSTITUTE(BDD!A122," ","+")),BDD!A122),HYPERLINK(BDD!B122,BDD!A122))</f>
        <v>Università degli Studi di Padova</v>
      </c>
      <c r="B120" s="20" t="str">
        <f>IF(ISBLANK(BDD!D122),HYPERLINK(CONCATENATE("http://www.google.fr/#hl=it&amp;source=hp&amp;q=",SUBSTITUTE(BDD!C122," ","+")),BDD!C122),HYPERLINK(BDD!D122,BDD!C122))</f>
        <v>Université Paris 11</v>
      </c>
      <c r="C120" s="21" t="str">
        <f>BDD!E122</f>
        <v>Laurea magistrale in Mathematica</v>
      </c>
      <c r="D120" s="21" t="str">
        <f>BDD!H122</f>
        <v>Diplôme Conjoint / Erasmus Mundus</v>
      </c>
      <c r="E120" s="22" t="str">
        <f>HYPERLINK(BDD!I122,BDD!I122)</f>
        <v>http://www.algant.eu</v>
      </c>
      <c r="F120" s="21" t="str">
        <f>BDD!J122</f>
        <v>Master </v>
      </c>
      <c r="G120" s="21">
        <f>BDD!L122</f>
        <v>0</v>
      </c>
      <c r="H120" s="21" t="str">
        <f>BDD!M122</f>
        <v>erasmus mundus : elisa.aghito@unipd.it</v>
      </c>
    </row>
    <row r="121" spans="1:8" ht="51">
      <c r="A121" s="23" t="str">
        <f>IF(ISBLANK(BDD!B123),HYPERLINK(CONCATENATE("http://www.google.it/#hl=it&amp;source=hp&amp;q=",SUBSTITUTE(BDD!A123," ","+")),BDD!A123),HYPERLINK(BDD!B123,BDD!A123))</f>
        <v>Università degli Studi di Padova</v>
      </c>
      <c r="B121" s="23" t="str">
        <f>IF(ISBLANK(BDD!D123),HYPERLINK(CONCATENATE("http://www.google.fr/#hl=it&amp;source=hp&amp;q=",SUBSTITUTE(BDD!C123," ","+")),BDD!C123),HYPERLINK(BDD!D123,BDD!C123))</f>
        <v>AgriparisTech, école interne ENGREF, siège de Montpellier (équipe GEEFT)</v>
      </c>
      <c r="C121" s="24" t="str">
        <f>BDD!E123</f>
        <v>PHd in appraisal and land economics, ecology, environment and mountain, hydrology and watershed</v>
      </c>
      <c r="D121" s="24" t="str">
        <f>BDD!H123</f>
        <v>Diplôme Conjoint (Padova) - double (engref)/ Erasmus Mundus</v>
      </c>
      <c r="E121" s="25" t="str">
        <f>HYPERLINK(BDD!I123,BDD!I123)</f>
        <v>http://www.fonaso.eu/</v>
      </c>
      <c r="F121" s="24" t="str">
        <f>BDD!J123</f>
        <v>Doctorat</v>
      </c>
      <c r="G121" s="24" t="str">
        <f>BDD!L123</f>
        <v>Maya Leroy (maya.leroy@agroparistech.fr)</v>
      </c>
      <c r="H121" s="24" t="str">
        <f>BDD!M123</f>
        <v>erasmus mundus : elisa.aghito@unipd.it</v>
      </c>
    </row>
    <row r="122" spans="1:8" ht="38.25">
      <c r="A122" s="20" t="str">
        <f>IF(ISBLANK(BDD!B124),HYPERLINK(CONCATENATE("http://www.google.it/#hl=it&amp;source=hp&amp;q=",SUBSTITUTE(BDD!A124," ","+")),BDD!A124),HYPERLINK(BDD!B124,BDD!A124))</f>
        <v>Università degli Studi di Padova</v>
      </c>
      <c r="B122" s="20" t="str">
        <f>IF(ISBLANK(BDD!D124),HYPERLINK(CONCATENATE("http://www.google.fr/#hl=it&amp;source=hp&amp;q=",SUBSTITUTE(BDD!C124," ","+")),BDD!C124),HYPERLINK(BDD!D124,BDD!C124))</f>
        <v>AgriparisTech, école interne ENGREF, siège de Montpellier (équipe GEEFT)</v>
      </c>
      <c r="C122" s="21" t="str">
        <f>BDD!E124</f>
        <v>Laurea magistrale in scienze forestali e ambientali</v>
      </c>
      <c r="D122" s="21" t="str">
        <f>BDD!H124</f>
        <v>Double diplôme / Erasmus Mundus</v>
      </c>
      <c r="E122" s="22" t="str">
        <f>HYPERLINK(BDD!I124,BDD!I124)</f>
        <v>http://www.sutrofor.net</v>
      </c>
      <c r="F122" s="21" t="str">
        <f>BDD!J124</f>
        <v>Master</v>
      </c>
      <c r="G122" s="21" t="str">
        <f>BDD!L124</f>
        <v>Raphael Manlay (sutrofor@agroparistech.fr)</v>
      </c>
      <c r="H122" s="21" t="str">
        <f>BDD!M124</f>
        <v>erasmus mundus : elisa.aghito@unipd.it</v>
      </c>
    </row>
    <row r="123" spans="1:8" ht="25.5">
      <c r="A123" s="23" t="str">
        <f>IF(ISBLANK(BDD!B125),HYPERLINK(CONCATENATE("http://www.google.it/#hl=it&amp;source=hp&amp;q=",SUBSTITUTE(BDD!A125," ","+")),BDD!A125),HYPERLINK(BDD!B125,BDD!A125))</f>
        <v>Università degli Studi di Padova</v>
      </c>
      <c r="B123" s="23" t="str">
        <f>IF(ISBLANK(BDD!D125),HYPERLINK(CONCATENATE("http://www.google.fr/#hl=it&amp;source=hp&amp;q=",SUBSTITUTE(BDD!C125," ","+")),BDD!C125),HYPERLINK(BDD!D125,BDD!C125))</f>
        <v>ESC Montpellier</v>
      </c>
      <c r="C123" s="24" t="str">
        <f>BDD!E125</f>
        <v>Laurea triennale in economia</v>
      </c>
      <c r="D123" s="24" t="str">
        <f>BDD!H125</f>
        <v>Double Diplôme</v>
      </c>
      <c r="E123" s="25">
        <f>HYPERLINK(BDD!I125,BDD!I125)</f>
        <v>0</v>
      </c>
      <c r="F123" s="24" t="str">
        <f>BDD!J125</f>
        <v>Licence</v>
      </c>
      <c r="G123" s="24">
        <f>BDD!L125</f>
        <v>0</v>
      </c>
      <c r="H123" s="24" t="str">
        <f>BDD!M125</f>
        <v>Silvia Preciso (silvia.preciso@unipd.it)</v>
      </c>
    </row>
    <row r="124" spans="1:8" ht="25.5">
      <c r="A124" s="20" t="str">
        <f>IF(ISBLANK(BDD!B126),HYPERLINK(CONCATENATE("http://www.google.it/#hl=it&amp;source=hp&amp;q=",SUBSTITUTE(BDD!A126," ","+")),BDD!A126),HYPERLINK(BDD!B126,BDD!A126))</f>
        <v>Università degli Studi di Padova</v>
      </c>
      <c r="B124" s="20" t="str">
        <f>IF(ISBLANK(BDD!D126),HYPERLINK(CONCATENATE("http://www.google.fr/#hl=it&amp;source=hp&amp;q=",SUBSTITUTE(BDD!C126," ","+")),BDD!C126),HYPERLINK(BDD!D126,BDD!C126))</f>
        <v>Ecole Centrale de Lyon</v>
      </c>
      <c r="C124" s="21" t="str">
        <f>BDD!E126</f>
        <v>Laurea Magistrale in Ingegneria</v>
      </c>
      <c r="D124" s="21" t="str">
        <f>BDD!H126</f>
        <v>Double Diplôme / TIME</v>
      </c>
      <c r="E124" s="22" t="str">
        <f>HYPERLINK(BDD!I126,BDD!I126)</f>
        <v>https://www.time-association.org/</v>
      </c>
      <c r="F124" s="21" t="str">
        <f>BDD!J126</f>
        <v>Master</v>
      </c>
      <c r="G124" s="21">
        <f>BDD!L126</f>
        <v>0</v>
      </c>
      <c r="H124" s="21" t="str">
        <f>BDD!M126</f>
        <v>Silvia Preciso (silvia.preciso@unipd.it)</v>
      </c>
    </row>
    <row r="125" spans="1:8" ht="25.5">
      <c r="A125" s="23" t="str">
        <f>IF(ISBLANK(BDD!B127),HYPERLINK(CONCATENATE("http://www.google.it/#hl=it&amp;source=hp&amp;q=",SUBSTITUTE(BDD!A127," ","+")),BDD!A127),HYPERLINK(BDD!B127,BDD!A127))</f>
        <v>Università degli Studi di Padova</v>
      </c>
      <c r="B125" s="23" t="str">
        <f>IF(ISBLANK(BDD!D127),HYPERLINK(CONCATENATE("http://www.google.fr/#hl=it&amp;source=hp&amp;q=",SUBSTITUTE(BDD!C127," ","+")),BDD!C127),HYPERLINK(BDD!D127,BDD!C127))</f>
        <v>Ecole Centrale de Lille</v>
      </c>
      <c r="C125" s="24" t="str">
        <f>BDD!E127</f>
        <v>Laurea magistrale in ingeniera</v>
      </c>
      <c r="D125" s="24" t="str">
        <f>BDD!H127</f>
        <v>Double Diplôme / TIME</v>
      </c>
      <c r="E125" s="25" t="str">
        <f>HYPERLINK(BDD!I127,BDD!I127)</f>
        <v>https://www.time-association.org/</v>
      </c>
      <c r="F125" s="24" t="str">
        <f>BDD!J127</f>
        <v>Master</v>
      </c>
      <c r="G125" s="24">
        <f>BDD!L127</f>
        <v>0</v>
      </c>
      <c r="H125" s="24" t="str">
        <f>BDD!M127</f>
        <v>Silvia Preciso (silvia.preciso@unipd.it)</v>
      </c>
    </row>
    <row r="126" spans="1:8" ht="25.5">
      <c r="A126" s="20" t="str">
        <f>IF(ISBLANK(BDD!B128),HYPERLINK(CONCATENATE("http://www.google.it/#hl=it&amp;source=hp&amp;q=",SUBSTITUTE(BDD!A128," ","+")),BDD!A128),HYPERLINK(BDD!B128,BDD!A128))</f>
        <v>Università degli Studi di Padova</v>
      </c>
      <c r="B126" s="20" t="str">
        <f>IF(ISBLANK(BDD!D128),HYPERLINK(CONCATENATE("http://www.google.fr/#hl=it&amp;source=hp&amp;q=",SUBSTITUTE(BDD!C128," ","+")),BDD!C128),HYPERLINK(BDD!D128,BDD!C128))</f>
        <v>Ecole Centrale de Paris</v>
      </c>
      <c r="C126" s="21" t="str">
        <f>BDD!E128</f>
        <v>Laurea magistrale in ingeniera</v>
      </c>
      <c r="D126" s="21" t="str">
        <f>BDD!H128</f>
        <v>Double Diplôme / TIME</v>
      </c>
      <c r="E126" s="22" t="str">
        <f>HYPERLINK(BDD!I128,BDD!I128)</f>
        <v>https://www.time-association.org/</v>
      </c>
      <c r="F126" s="21" t="str">
        <f>BDD!J128</f>
        <v>Master</v>
      </c>
      <c r="G126" s="21">
        <f>BDD!L128</f>
        <v>0</v>
      </c>
      <c r="H126" s="21" t="str">
        <f>BDD!M128</f>
        <v>Silvia Preciso (silvia.preciso@unipd.it)</v>
      </c>
    </row>
    <row r="127" spans="1:8" ht="25.5">
      <c r="A127" s="23" t="str">
        <f>IF(ISBLANK(BDD!B129),HYPERLINK(CONCATENATE("http://www.google.it/#hl=it&amp;source=hp&amp;q=",SUBSTITUTE(BDD!A129," ","+")),BDD!A129),HYPERLINK(BDD!B129,BDD!A129))</f>
        <v>Università degli Studi di Padova</v>
      </c>
      <c r="B127" s="23" t="str">
        <f>IF(ISBLANK(BDD!D129),HYPERLINK(CONCATENATE("http://www.google.fr/#hl=it&amp;source=hp&amp;q=",SUBSTITUTE(BDD!C129," ","+")),BDD!C129),HYPERLINK(BDD!D129,BDD!C129))</f>
        <v>Ecole Centrale de Nantes</v>
      </c>
      <c r="C127" s="24" t="str">
        <f>BDD!E129</f>
        <v>Laurea magistrale in ingeniera</v>
      </c>
      <c r="D127" s="24" t="str">
        <f>BDD!H129</f>
        <v>Double Diplôme / TIME</v>
      </c>
      <c r="E127" s="25">
        <f>HYPERLINK(BDD!I129,BDD!I129)</f>
        <v>0</v>
      </c>
      <c r="F127" s="24" t="str">
        <f>BDD!J129</f>
        <v>Master</v>
      </c>
      <c r="G127" s="24">
        <f>BDD!L129</f>
        <v>0</v>
      </c>
      <c r="H127" s="24" t="str">
        <f>BDD!M129</f>
        <v>Silvia Preciso (silvia.preciso@unipd.it)</v>
      </c>
    </row>
    <row r="128" spans="1:8" ht="25.5">
      <c r="A128" s="20" t="str">
        <f>IF(ISBLANK(BDD!B130),HYPERLINK(CONCATENATE("http://www.google.it/#hl=it&amp;source=hp&amp;q=",SUBSTITUTE(BDD!A130," ","+")),BDD!A130),HYPERLINK(BDD!B130,BDD!A130))</f>
        <v>Università degli Studi di Padova</v>
      </c>
      <c r="B128" s="20" t="str">
        <f>IF(ISBLANK(BDD!D130),HYPERLINK(CONCATENATE("http://www.google.fr/#hl=it&amp;source=hp&amp;q=",SUBSTITUTE(BDD!C130," ","+")),BDD!C130),HYPERLINK(BDD!D130,BDD!C130))</f>
        <v>Université Paris 1-Panthéon Sorbonne</v>
      </c>
      <c r="C128" s="21">
        <f>BDD!E130</f>
        <v>0</v>
      </c>
      <c r="D128" s="21" t="str">
        <f>BDD!H130</f>
        <v>Diplôme Multiple / Erasmus Mundus</v>
      </c>
      <c r="E128" s="22">
        <f>HYPERLINK(BDD!I130,BDD!I130)</f>
        <v>0</v>
      </c>
      <c r="F128" s="21" t="str">
        <f>BDD!J130</f>
        <v>Master</v>
      </c>
      <c r="G128" s="21">
        <f>BDD!L130</f>
        <v>0</v>
      </c>
      <c r="H128" s="21" t="str">
        <f>BDD!M130</f>
        <v>Silvia Preciso (silvia.preciso@unipd.it)</v>
      </c>
    </row>
    <row r="129" spans="1:8" ht="38.25">
      <c r="A129" s="23" t="str">
        <f>IF(ISBLANK(BDD!B131),HYPERLINK(CONCATENATE("http://www.google.it/#hl=it&amp;source=hp&amp;q=",SUBSTITUTE(BDD!A131," ","+")),BDD!A131),HYPERLINK(BDD!B131,BDD!A131))</f>
        <v>Università degli Studi di Padova</v>
      </c>
      <c r="B129" s="23" t="str">
        <f>IF(ISBLANK(BDD!D131),HYPERLINK(CONCATENATE("http://www.google.fr/#hl=it&amp;source=hp&amp;q=",SUBSTITUTE(BDD!C131," ","+")),BDD!C131),HYPERLINK(BDD!D131,BDD!C131))</f>
        <v>Université Paris 1-Panthéon Sorbonne</v>
      </c>
      <c r="C129" s="24" t="str">
        <f>BDD!E131</f>
        <v>Laurea magistale in conservazione dei beni scientifici e della civilta industriale</v>
      </c>
      <c r="D129" s="24" t="str">
        <f>BDD!H131</f>
        <v>Diplôme Multiple / Erasmus Mundus</v>
      </c>
      <c r="E129" s="25" t="str">
        <f>HYPERLINK(BDD!I131,BDD!I131)</f>
        <v>http://www.tpti.eu/</v>
      </c>
      <c r="F129" s="24" t="str">
        <f>BDD!J131</f>
        <v>Master</v>
      </c>
      <c r="G129" s="24" t="str">
        <f>BDD!L131</f>
        <v>Anne-Françoise Garçon (afgarcon@univ-paris1.fr)</v>
      </c>
      <c r="H129" s="24" t="str">
        <f>BDD!M131</f>
        <v>Silvia Preciso (silvia.preciso@unipd.it)</v>
      </c>
    </row>
    <row r="130" spans="1:8" ht="89.25">
      <c r="A130" s="20" t="str">
        <f>IF(ISBLANK(BDD!B132),HYPERLINK(CONCATENATE("http://www.google.it/#hl=it&amp;source=hp&amp;q=",SUBSTITUTE(BDD!A132," ","+")),BDD!A132),HYPERLINK(BDD!B132,BDD!A132))</f>
        <v>Universita degli Studi di Parma</v>
      </c>
      <c r="B130" s="20" t="str">
        <f>IF(ISBLANK(BDD!D132),HYPERLINK(CONCATENATE("http://www.google.fr/#hl=it&amp;source=hp&amp;q=",SUBSTITUTE(BDD!C132," ","+")),BDD!C132),HYPERLINK(BDD!D132,BDD!C132))</f>
        <v>Université de Nice Sophia Antipolis</v>
      </c>
      <c r="C130" s="21" t="str">
        <f>BDD!E132</f>
        <v>Laurea triennale in Ingegneria informatica, elettronica e delle telecomunicazioni / Laurea magistrale in ingegneria informatica, elettronica e delle telecomunicazioni / Dotttorato in tecnologie dell'informazione </v>
      </c>
      <c r="D130" s="21" t="str">
        <f>BDD!H132</f>
        <v>Double Diplôme</v>
      </c>
      <c r="E130" s="22">
        <f>HYPERLINK(BDD!I132,BDD!I132)</f>
        <v>0</v>
      </c>
      <c r="F130" s="21" t="str">
        <f>BDD!J132</f>
        <v>Licence / Master / Doctorat</v>
      </c>
      <c r="G130" s="21" t="str">
        <f>BDD!L132</f>
        <v>Pierre Comon (pcomon@unice.fr)</v>
      </c>
      <c r="H130" s="21" t="str">
        <f>BDD!M132</f>
        <v>Alessandro Bernazzoli (alessandro.bernazzoli@unipr.it)</v>
      </c>
    </row>
    <row r="131" spans="1:8" ht="51">
      <c r="A131" s="23" t="str">
        <f>IF(ISBLANK(BDD!B133),HYPERLINK(CONCATENATE("http://www.google.it/#hl=it&amp;source=hp&amp;q=",SUBSTITUTE(BDD!A133," ","+")),BDD!A133),HYPERLINK(BDD!B133,BDD!A133))</f>
        <v>Universita degli Studi di Parma</v>
      </c>
      <c r="B131" s="23" t="str">
        <f>IF(ISBLANK(BDD!D133),HYPERLINK(CONCATENATE("http://www.google.fr/#hl=it&amp;source=hp&amp;q=",SUBSTITUTE(BDD!C133," ","+")),BDD!C133),HYPERLINK(BDD!D133,BDD!C133))</f>
        <v>Ecole Centrale de Nantes</v>
      </c>
      <c r="C131" s="24" t="str">
        <f>BDD!E133</f>
        <v>Laurea magistrale in ingegneria informatica, elettronica e delle telecomunicazioni / Dotttorato in tecnologie dell'informazione </v>
      </c>
      <c r="D131" s="24" t="str">
        <f>BDD!H133</f>
        <v>Double Diplôme</v>
      </c>
      <c r="E131" s="25">
        <f>HYPERLINK(BDD!I133,BDD!I133)</f>
        <v>0</v>
      </c>
      <c r="F131" s="24" t="str">
        <f>BDD!J133</f>
        <v>Master / Doctorat</v>
      </c>
      <c r="G131" s="24">
        <f>BDD!L133</f>
        <v>0</v>
      </c>
      <c r="H131" s="24" t="str">
        <f>BDD!M133</f>
        <v>Alessandro Bernazzoli (alessandro.bernazzoli@unipr.it)</v>
      </c>
    </row>
    <row r="132" spans="1:8" ht="51">
      <c r="A132" s="20" t="str">
        <f>IF(ISBLANK(BDD!B134),HYPERLINK(CONCATENATE("http://www.google.it/#hl=it&amp;source=hp&amp;q=",SUBSTITUTE(BDD!A134," ","+")),BDD!A134),HYPERLINK(BDD!B134,BDD!A134))</f>
        <v>Universita degli Studi di Parma</v>
      </c>
      <c r="B132" s="20" t="str">
        <f>IF(ISBLANK(BDD!D134),HYPERLINK(CONCATENATE("http://www.google.fr/#hl=it&amp;source=hp&amp;q=",SUBSTITUTE(BDD!C134," ","+")),BDD!C134),HYPERLINK(BDD!D134,BDD!C134))</f>
        <v>Université de Nantes</v>
      </c>
      <c r="C132" s="21" t="str">
        <f>BDD!E134</f>
        <v>Laurea magistrale in ingegneria informatica, elettronica e delle telecomunicazioni / Dotttorato in tecnologie dell'informazione </v>
      </c>
      <c r="D132" s="21" t="str">
        <f>BDD!H134</f>
        <v>Double Diplôme</v>
      </c>
      <c r="E132" s="22">
        <f>HYPERLINK(BDD!I134,BDD!I134)</f>
        <v>0</v>
      </c>
      <c r="F132" s="21" t="str">
        <f>BDD!J134</f>
        <v>Master</v>
      </c>
      <c r="G132" s="21">
        <f>BDD!L134</f>
        <v>0</v>
      </c>
      <c r="H132" s="21" t="str">
        <f>BDD!M134</f>
        <v>Alessandro Bernazzoli (alessandro.bernazzoli@unipr.it)</v>
      </c>
    </row>
    <row r="133" spans="1:8" ht="38.25">
      <c r="A133" s="23" t="str">
        <f>IF(ISBLANK(BDD!B135),HYPERLINK(CONCATENATE("http://www.google.it/#hl=it&amp;source=hp&amp;q=",SUBSTITUTE(BDD!A135," ","+")),BDD!A135),HYPERLINK(BDD!B135,BDD!A135))</f>
        <v>Universita degli Studi di Parma</v>
      </c>
      <c r="B133" s="23" t="str">
        <f>IF(ISBLANK(BDD!D135),HYPERLINK(CONCATENATE("http://www.google.fr/#hl=it&amp;source=hp&amp;q=",SUBSTITUTE(BDD!C135," ","+")),BDD!C135),HYPERLINK(BDD!D135,BDD!C135))</f>
        <v>ESIEE de Marne la vallée</v>
      </c>
      <c r="C133" s="24" t="str">
        <f>BDD!E135</f>
        <v>Laurea magistrale in ingegneria informatica, elettronica e delle telecomunicazioni </v>
      </c>
      <c r="D133" s="24" t="str">
        <f>BDD!H135</f>
        <v>Double Diplôme</v>
      </c>
      <c r="E133" s="25">
        <f>HYPERLINK(BDD!I135,BDD!I135)</f>
        <v>0</v>
      </c>
      <c r="F133" s="24" t="str">
        <f>BDD!J135</f>
        <v>Master</v>
      </c>
      <c r="G133" s="24">
        <f>BDD!L135</f>
        <v>0</v>
      </c>
      <c r="H133" s="24" t="str">
        <f>BDD!M135</f>
        <v>Alessandro Bernazzoli (alessandro.bernazzoli@unipr.it)</v>
      </c>
    </row>
    <row r="134" spans="1:8" ht="51">
      <c r="A134" s="20" t="str">
        <f>IF(ISBLANK(BDD!B136),HYPERLINK(CONCATENATE("http://www.google.it/#hl=it&amp;source=hp&amp;q=",SUBSTITUTE(BDD!A136," ","+")),BDD!A136),HYPERLINK(BDD!B136,BDD!A136))</f>
        <v>Universita degli Studi di Parma</v>
      </c>
      <c r="B134" s="20" t="str">
        <f>IF(ISBLANK(BDD!D136),HYPERLINK(CONCATENATE("http://www.google.fr/#hl=it&amp;source=hp&amp;q=",SUBSTITUTE(BDD!C136," ","+")),BDD!C136),HYPERLINK(BDD!D136,BDD!C136))</f>
        <v>Institut Supérieur de l'Aéronatique et de l'Espace (ISAE) -SUPAERO </v>
      </c>
      <c r="C134" s="21" t="str">
        <f>BDD!E136</f>
        <v>Laurea magistrale in ingegneria informatica, elettronica e delle telecomunicazioni </v>
      </c>
      <c r="D134" s="21" t="str">
        <f>BDD!H136</f>
        <v>Double Diplôme</v>
      </c>
      <c r="E134" s="22">
        <f>HYPERLINK(BDD!I136,BDD!I136)</f>
        <v>0</v>
      </c>
      <c r="F134" s="21" t="str">
        <f>BDD!J136</f>
        <v>Master</v>
      </c>
      <c r="G134" s="21" t="str">
        <f>BDD!L136</f>
        <v>Benedicte Escudier (benedicte.escudier@isae.fr) / Emmanuel Zenou (zenou@isae.fr ; 00 33 5 61338130/8939)</v>
      </c>
      <c r="H134" s="21" t="str">
        <f>BDD!M136</f>
        <v>Alessandro Bernazzoli (alessandro.bernazzoli@unipr.it)</v>
      </c>
    </row>
    <row r="135" spans="1:8" ht="38.25">
      <c r="A135" s="23" t="str">
        <f>IF(ISBLANK(BDD!B137),HYPERLINK(CONCATENATE("http://www.google.it/#hl=it&amp;source=hp&amp;q=",SUBSTITUTE(BDD!A137," ","+")),BDD!A137),HYPERLINK(BDD!B137,BDD!A137))</f>
        <v>Universita degli Studi di Parma</v>
      </c>
      <c r="B135" s="23" t="str">
        <f>IF(ISBLANK(BDD!D137),HYPERLINK(CONCATENATE("http://www.google.fr/#hl=it&amp;source=hp&amp;q=",SUBSTITUTE(BDD!C137," ","+")),BDD!C137),HYPERLINK(BDD!D137,BDD!C137))</f>
        <v>Ecole Polytechnique de l'université de Grenoble</v>
      </c>
      <c r="C135" s="24" t="str">
        <f>BDD!E137</f>
        <v>Laurea magistrale in ingegneria informatica, elettronica e delle telecomunicazioni </v>
      </c>
      <c r="D135" s="24" t="str">
        <f>BDD!H137</f>
        <v>Double Diplôme</v>
      </c>
      <c r="E135" s="25">
        <f>HYPERLINK(BDD!I137,BDD!I137)</f>
        <v>0</v>
      </c>
      <c r="F135" s="24" t="str">
        <f>BDD!J137</f>
        <v>Master</v>
      </c>
      <c r="G135" s="24">
        <f>BDD!L137</f>
        <v>0</v>
      </c>
      <c r="H135" s="24" t="str">
        <f>BDD!M137</f>
        <v>Alessandro Bernazzoli (alessandro.bernazzoli@unipr.it)</v>
      </c>
    </row>
    <row r="136" spans="1:8" ht="38.25">
      <c r="A136" s="20" t="str">
        <f>IF(ISBLANK(BDD!B138),HYPERLINK(CONCATENATE("http://www.google.it/#hl=it&amp;source=hp&amp;q=",SUBSTITUTE(BDD!A138," ","+")),BDD!A138),HYPERLINK(BDD!B138,BDD!A138))</f>
        <v>Universita degli Studi di Parma</v>
      </c>
      <c r="B136" s="20" t="str">
        <f>IF(ISBLANK(BDD!D138),HYPERLINK(CONCATENATE("http://www.google.fr/#hl=it&amp;source=hp&amp;q=",SUBSTITUTE(BDD!C138," ","+")),BDD!C138),HYPERLINK(BDD!D138,BDD!C138))</f>
        <v>EPU de Sophia Antipolis</v>
      </c>
      <c r="C136" s="21" t="str">
        <f>BDD!E138</f>
        <v>Laurea magistrale in ingegneria informatica, elettronica e delle telecomunicazioni </v>
      </c>
      <c r="D136" s="21" t="str">
        <f>BDD!H138</f>
        <v>Double Diplôme</v>
      </c>
      <c r="E136" s="22">
        <f>HYPERLINK(BDD!I138,BDD!I138)</f>
        <v>0</v>
      </c>
      <c r="F136" s="21" t="str">
        <f>BDD!J138</f>
        <v>Master</v>
      </c>
      <c r="G136" s="21">
        <f>BDD!L138</f>
        <v>0</v>
      </c>
      <c r="H136" s="21" t="str">
        <f>BDD!M138</f>
        <v>Alessandro Bernazzoli (alessandro.bernazzoli@unipr.it)</v>
      </c>
    </row>
    <row r="137" spans="1:8" ht="38.25">
      <c r="A137" s="23" t="str">
        <f>IF(ISBLANK(BDD!B139),HYPERLINK(CONCATENATE("http://www.google.it/#hl=it&amp;source=hp&amp;q=",SUBSTITUTE(BDD!A139," ","+")),BDD!A139),HYPERLINK(BDD!B139,BDD!A139))</f>
        <v>Universita degli Studi di Parma</v>
      </c>
      <c r="B137" s="23" t="str">
        <f>IF(ISBLANK(BDD!D139),HYPERLINK(CONCATENATE("http://www.google.fr/#hl=it&amp;source=hp&amp;q=",SUBSTITUTE(BDD!C139," ","+")),BDD!C139),HYPERLINK(BDD!D139,BDD!C139))</f>
        <v>Supelec</v>
      </c>
      <c r="C137" s="24" t="str">
        <f>BDD!E139</f>
        <v>Laurea magistrale in ingegneria informatica, elettronica e delle telecomunicazioni </v>
      </c>
      <c r="D137" s="24" t="str">
        <f>BDD!H139</f>
        <v>Double Diplôme</v>
      </c>
      <c r="E137" s="25">
        <f>HYPERLINK(BDD!I139,BDD!I139)</f>
        <v>0</v>
      </c>
      <c r="F137" s="24" t="str">
        <f>BDD!J139</f>
        <v>Master</v>
      </c>
      <c r="G137" s="24">
        <f>BDD!L139</f>
        <v>0</v>
      </c>
      <c r="H137" s="24" t="str">
        <f>BDD!M139</f>
        <v>Alessandro Bernazzoli (alessandro.bernazzoli@unipr.it)</v>
      </c>
    </row>
    <row r="138" spans="1:8" ht="89.25">
      <c r="A138" s="20" t="str">
        <f>IF(ISBLANK(BDD!B140),HYPERLINK(CONCATENATE("http://www.google.it/#hl=it&amp;source=hp&amp;q=",SUBSTITUTE(BDD!A140," ","+")),BDD!A140),HYPERLINK(BDD!B140,BDD!A140))</f>
        <v>Universita degli Studi di Parma</v>
      </c>
      <c r="B138" s="20" t="str">
        <f>IF(ISBLANK(BDD!D140),HYPERLINK(CONCATENATE("http://www.google.fr/#hl=it&amp;source=hp&amp;q=",SUBSTITUTE(BDD!C140," ","+")),BDD!C140),HYPERLINK(BDD!D140,BDD!C140))</f>
        <v>Université Paris Sud-Paris 11</v>
      </c>
      <c r="C138" s="21" t="str">
        <f>BDD!E140</f>
        <v>Laurea triennale in Ingegneria informatica, elettronica e delle telecomunicazioni / Laurea magistrale in ingegneria informatica, elettronica e delle teleccomunicazioni / Dotttorato in tecnologie dell'informazione </v>
      </c>
      <c r="D138" s="21" t="str">
        <f>BDD!H140</f>
        <v>Double Diplôme</v>
      </c>
      <c r="E138" s="22">
        <f>HYPERLINK(BDD!I140,BDD!I140)</f>
        <v>0</v>
      </c>
      <c r="F138" s="21" t="str">
        <f>BDD!J140</f>
        <v>Licence</v>
      </c>
      <c r="G138" s="21">
        <f>BDD!L140</f>
        <v>0</v>
      </c>
      <c r="H138" s="21" t="str">
        <f>BDD!M140</f>
        <v>Alessandro Bernazzoli (alessandro.bernazzoli@unipr.it)</v>
      </c>
    </row>
    <row r="139" spans="1:8" ht="38.25">
      <c r="A139" s="23" t="str">
        <f>IF(ISBLANK(BDD!B141),HYPERLINK(CONCATENATE("http://www.google.it/#hl=it&amp;source=hp&amp;q=",SUBSTITUTE(BDD!A141," ","+")),BDD!A141),HYPERLINK(BDD!B141,BDD!A141))</f>
        <v>Universita degli Studi di Parma</v>
      </c>
      <c r="B139" s="23" t="str">
        <f>IF(ISBLANK(BDD!D141),HYPERLINK(CONCATENATE("http://www.google.fr/#hl=it&amp;source=hp&amp;q=",SUBSTITUTE(BDD!C141," ","+")),BDD!C141),HYPERLINK(BDD!D141,BDD!C141))</f>
        <v>ENS Cachan</v>
      </c>
      <c r="C139" s="24" t="str">
        <f>BDD!E141</f>
        <v>Laurea magistrale in ingegneria informatica, elettronica e delle telecomunicazioni </v>
      </c>
      <c r="D139" s="24" t="str">
        <f>BDD!H141</f>
        <v>Double Diplôme</v>
      </c>
      <c r="E139" s="25">
        <f>HYPERLINK(BDD!I141,BDD!I141)</f>
        <v>0</v>
      </c>
      <c r="F139" s="24" t="str">
        <f>BDD!J141</f>
        <v>Master</v>
      </c>
      <c r="G139" s="24">
        <f>BDD!L141</f>
        <v>0</v>
      </c>
      <c r="H139" s="24" t="str">
        <f>BDD!M141</f>
        <v>Alessandro Bernazzoli (alessandro.bernazzoli@unipr.it)</v>
      </c>
    </row>
    <row r="140" spans="1:8" ht="89.25">
      <c r="A140" s="20" t="str">
        <f>IF(ISBLANK(BDD!B142),HYPERLINK(CONCATENATE("http://www.google.it/#hl=it&amp;source=hp&amp;q=",SUBSTITUTE(BDD!A142," ","+")),BDD!A142),HYPERLINK(BDD!B142,BDD!A142))</f>
        <v>Universita degli Studi di Parma</v>
      </c>
      <c r="B140" s="20" t="str">
        <f>IF(ISBLANK(BDD!D142),HYPERLINK(CONCATENATE("http://www.google.fr/#hl=it&amp;source=hp&amp;q=",SUBSTITUTE(BDD!C142," ","+")),BDD!C142),HYPERLINK(BDD!D142,BDD!C142))</f>
        <v>Université Paul Sabatier de Toulouse</v>
      </c>
      <c r="C140" s="21" t="str">
        <f>BDD!E142</f>
        <v>Laurea triennale in Ingegneria informatica, elettronica e delle telecomunicazioni / Laurea magistrale in ingegneria informatica, elettronica e delle telecomunicazioni / Dotttorato in tecnologie dell'informazione </v>
      </c>
      <c r="D140" s="21" t="str">
        <f>BDD!H142</f>
        <v>Double Diplôme</v>
      </c>
      <c r="E140" s="22">
        <f>HYPERLINK(BDD!I142,BDD!I142)</f>
        <v>0</v>
      </c>
      <c r="F140" s="21" t="str">
        <f>BDD!J142</f>
        <v>Licence</v>
      </c>
      <c r="G140" s="21" t="str">
        <f>BDD!L142</f>
        <v>Mario Paludetto (mario@laas.fr)</v>
      </c>
      <c r="H140" s="21" t="str">
        <f>BDD!M142</f>
        <v>Alessandro Bernazzoli (alessandro.bernazzoli@unipr.it)</v>
      </c>
    </row>
    <row r="141" spans="1:8" ht="25.5">
      <c r="A141" s="23" t="str">
        <f>IF(ISBLANK(BDD!B143),HYPERLINK(CONCATENATE("http://www.google.it/#hl=it&amp;source=hp&amp;q=",SUBSTITUTE(BDD!A143," ","+")),BDD!A143),HYPERLINK(BDD!B143,BDD!A143))</f>
        <v>Università degli Studi di Pavia</v>
      </c>
      <c r="B141" s="23" t="str">
        <f>IF(ISBLANK(BDD!D143),HYPERLINK(CONCATENATE("http://www.google.fr/#hl=it&amp;source=hp&amp;q=",SUBSTITUTE(BDD!C143," ","+")),BDD!C143),HYPERLINK(BDD!D143,BDD!C143))</f>
        <v>EM Strasbourg</v>
      </c>
      <c r="C141" s="24" t="str">
        <f>BDD!E143</f>
        <v>Laurea magistrale in economia</v>
      </c>
      <c r="D141" s="24" t="str">
        <f>BDD!H143</f>
        <v>Double Diplôme</v>
      </c>
      <c r="E141" s="25">
        <f>HYPERLINK(BDD!I143,BDD!I143)</f>
        <v>0</v>
      </c>
      <c r="F141" s="24" t="str">
        <f>BDD!J143</f>
        <v>Master</v>
      </c>
      <c r="G141" s="24" t="str">
        <f>BDD!L143</f>
        <v>Ludwig Kreutz (ludwig.kreitz@em-strasbourg.eu)</v>
      </c>
      <c r="H141" s="24" t="str">
        <f>BDD!M143</f>
        <v>catfox@unipv.it</v>
      </c>
    </row>
    <row r="142" spans="1:8" ht="51">
      <c r="A142" s="20" t="str">
        <f>IF(ISBLANK(BDD!B144),HYPERLINK(CONCATENATE("http://www.google.it/#hl=it&amp;source=hp&amp;q=",SUBSTITUTE(BDD!A144," ","+")),BDD!A144),HYPERLINK(BDD!B144,BDD!A144))</f>
        <v>Università degli Studi di Pavia – Institute for Advanced Study/University of Pavia – ROSE School</v>
      </c>
      <c r="B142" s="20" t="str">
        <f>IF(ISBLANK(BDD!D144),HYPERLINK(CONCATENATE("http://www.google.fr/#hl=it&amp;source=hp&amp;q=",SUBSTITUTE(BDD!C144," ","+")),BDD!C144),HYPERLINK(BDD!D144,BDD!C144))</f>
        <v>Université Grenoble I Joseph Fourier</v>
      </c>
      <c r="C142" s="21" t="str">
        <f>BDD!E144</f>
        <v>Master secondo livello in ingegneria sismica</v>
      </c>
      <c r="D142" s="21" t="str">
        <f>BDD!H144</f>
        <v>Diplôme conjoint / Erasmus Mundus</v>
      </c>
      <c r="E142" s="22">
        <f>HYPERLINK(BDD!I144,BDD!I144)</f>
        <v>0</v>
      </c>
      <c r="F142" s="21" t="str">
        <f>BDD!J144</f>
        <v>Master</v>
      </c>
      <c r="G142" s="21" t="str">
        <f>BDD!L144</f>
        <v>Fabrice Cotton (fabrice.cotton@obs.ujf-grenoble.fr)</v>
      </c>
      <c r="H142" s="21" t="str">
        <f>BDD!M144</f>
        <v>catfox@unipv.it</v>
      </c>
    </row>
    <row r="143" spans="1:8" ht="51">
      <c r="A143" s="23" t="str">
        <f>IF(ISBLANK(BDD!B145),HYPERLINK(CONCATENATE("http://www.google.it/#hl=it&amp;source=hp&amp;q=",SUBSTITUTE(BDD!A145," ","+")),BDD!A145),HYPERLINK(BDD!B145,BDD!A145))</f>
        <v>Università degli Studi di Pisa</v>
      </c>
      <c r="B143" s="23" t="str">
        <f>IF(ISBLANK(BDD!D145),HYPERLINK(CONCATENATE("http://www.google.fr/#hl=it&amp;source=hp&amp;q=",SUBSTITUTE(BDD!C145," ","+")),BDD!C145),HYPERLINK(BDD!D145,BDD!C145))</f>
        <v>Institut national d'enseignement supérieur et de recherche agronomique et agroalimentaire de Rennes</v>
      </c>
      <c r="C143" s="24" t="str">
        <f>BDD!E145</f>
        <v>International master of science in rural development</v>
      </c>
      <c r="D143" s="24" t="str">
        <f>BDD!H145</f>
        <v>Diplôme Conjoint / Erasmus Mundus</v>
      </c>
      <c r="E143" s="25" t="str">
        <f>HYPERLINK(BDD!I145,BDD!I145)</f>
        <v>http://www.imrd.ugent.be/index.asp</v>
      </c>
      <c r="F143" s="24" t="str">
        <f>BDD!J145</f>
        <v>Master</v>
      </c>
      <c r="G143" s="24" t="str">
        <f>BDD!L145</f>
        <v>Guy Durand (Guy.Durand@agrocampus-ouest.fr)</v>
      </c>
      <c r="H143" s="24" t="str">
        <f>BDD!M145</f>
        <v>relazioni.internazionali@adm.unipi.it</v>
      </c>
    </row>
    <row r="144" spans="1:8" ht="51">
      <c r="A144" s="20" t="str">
        <f>IF(ISBLANK(BDD!B146),HYPERLINK(CONCATENATE("http://www.google.it/#hl=it&amp;source=hp&amp;q=",SUBSTITUTE(BDD!A146," ","+")),BDD!A146),HYPERLINK(BDD!B146,BDD!A146))</f>
        <v>Università degli Studi di Pisa</v>
      </c>
      <c r="B144" s="20" t="str">
        <f>IF(ISBLANK(BDD!D146),HYPERLINK(CONCATENATE("http://www.google.fr/#hl=it&amp;source=hp&amp;q=",SUBSTITUTE(BDD!C146," ","+")),BDD!C146),HYPERLINK(BDD!D146,BDD!C146))</f>
        <v>ISAE-Supaero</v>
      </c>
      <c r="C144" s="21" t="str">
        <f>BDD!E146</f>
        <v>Laurea magistrale in ingegneria aerospaziale</v>
      </c>
      <c r="D144" s="21" t="str">
        <f>BDD!H146</f>
        <v>Double Diplôme / Master européen</v>
      </c>
      <c r="E144" s="22">
        <f>HYPERLINK(BDD!I146,BDD!I146)</f>
        <v>0</v>
      </c>
      <c r="F144" s="21" t="str">
        <f>BDD!J146</f>
        <v>Master</v>
      </c>
      <c r="G144" s="21" t="str">
        <f>BDD!L146</f>
        <v>Benedicte Escudier (benedicte.escudier@isae.fr) / Emmanuel Zenou (zenou@isae.fr ; 00 33 5 61338130/8939)</v>
      </c>
      <c r="H144" s="21" t="str">
        <f>BDD!M146</f>
        <v>relazioni.internazionali@adm.unipi.it</v>
      </c>
    </row>
    <row r="145" spans="1:8" ht="25.5">
      <c r="A145" s="23" t="str">
        <f>IF(ISBLANK(BDD!B147),HYPERLINK(CONCATENATE("http://www.google.it/#hl=it&amp;source=hp&amp;q=",SUBSTITUTE(BDD!A147," ","+")),BDD!A147),HYPERLINK(BDD!B147,BDD!A147))</f>
        <v>Università degli Studi di Roma "La Sapienza"</v>
      </c>
      <c r="B145" s="23" t="str">
        <f>IF(ISBLANK(BDD!D147),HYPERLINK(CONCATENATE("http://www.google.fr/#hl=it&amp;source=hp&amp;q=",SUBSTITUTE(BDD!C147," ","+")),BDD!C147),HYPERLINK(BDD!D147,BDD!C147))</f>
        <v>Université des sciences et technologies de Lille 1</v>
      </c>
      <c r="C145" s="24" t="str">
        <f>BDD!E147</f>
        <v>International phd in socio-economics and statistical studies</v>
      </c>
      <c r="D145" s="24" t="str">
        <f>BDD!H147</f>
        <v>Diplôme Conjoint</v>
      </c>
      <c r="E145" s="25" t="str">
        <f>HYPERLINK(BDD!I147,BDD!I147)</f>
        <v>http://w3.uniroma1.it/sess.europhd/</v>
      </c>
      <c r="F145" s="24" t="str">
        <f>BDD!J147</f>
        <v>Doctorat</v>
      </c>
      <c r="G145" s="24">
        <f>BDD!L147</f>
        <v>0</v>
      </c>
      <c r="H145" s="24" t="str">
        <f>BDD!M147</f>
        <v>Antonella Cammisa (antonella.cammisa@uniroma1.it)</v>
      </c>
    </row>
    <row r="146" spans="1:8" ht="25.5">
      <c r="A146" s="20" t="str">
        <f>IF(ISBLANK(BDD!B148),HYPERLINK(CONCATENATE("http://www.google.it/#hl=it&amp;source=hp&amp;q=",SUBSTITUTE(BDD!A148," ","+")),BDD!A148),HYPERLINK(BDD!B148,BDD!A148))</f>
        <v>Università degli Studi di Roma "La Sapienza"</v>
      </c>
      <c r="B146" s="20" t="str">
        <f>IF(ISBLANK(BDD!D148),HYPERLINK(CONCATENATE("http://www.google.fr/#hl=it&amp;source=hp&amp;q=",SUBSTITUTE(BDD!C148," ","+")),BDD!C148),HYPERLINK(BDD!D148,BDD!C148))</f>
        <v>Université Paris II-Panthéon Assas</v>
      </c>
      <c r="C146" s="21" t="str">
        <f>BDD!E148</f>
        <v>Laurea Magistrale in scienze giuridiche</v>
      </c>
      <c r="D146" s="21" t="str">
        <f>BDD!H148</f>
        <v>Double Diplôme</v>
      </c>
      <c r="E146" s="22">
        <f>HYPERLINK(BDD!I148,BDD!I148)</f>
        <v>0</v>
      </c>
      <c r="F146" s="21" t="str">
        <f>BDD!J148</f>
        <v>Master</v>
      </c>
      <c r="G146" s="21" t="str">
        <f>BDD!L148</f>
        <v>Serge Vendemini</v>
      </c>
      <c r="H146" s="21" t="str">
        <f>BDD!M148</f>
        <v>Antonella Cammisa (antonella.cammisa@uniroma1.it)</v>
      </c>
    </row>
    <row r="147" spans="1:8" ht="89.25">
      <c r="A147" s="23" t="str">
        <f>IF(ISBLANK(BDD!B149),HYPERLINK(CONCATENATE("http://www.google.it/#hl=it&amp;source=hp&amp;q=",SUBSTITUTE(BDD!A149," ","+")),BDD!A149),HYPERLINK(BDD!B149,BDD!A149))</f>
        <v>Università degli Studi di Roma "La Sapienza"</v>
      </c>
      <c r="B147" s="23" t="str">
        <f>IF(ISBLANK(BDD!D149),HYPERLINK(CONCATENATE("http://www.google.fr/#hl=it&amp;source=hp&amp;q=",SUBSTITUTE(BDD!C149," ","+")),BDD!C149),HYPERLINK(BDD!D149,BDD!C149))</f>
        <v>Université de Nice Sophia Antipolis</v>
      </c>
      <c r="C147" s="24" t="str">
        <f>BDD!E149</f>
        <v>Laurea triennale in Ingegneria automatica e dei sistemi di automazione, informatica, elettronica, delle telecomunicazioni, aerospaziale / Laurea magistrale in Ingeneria dei sistemi / Dotttorato in ingegneria dei sistemi</v>
      </c>
      <c r="D147" s="24" t="str">
        <f>BDD!H149</f>
        <v>Double Diplôme</v>
      </c>
      <c r="E147" s="25">
        <f>HYPERLINK(BDD!I149,BDD!I149)</f>
        <v>0</v>
      </c>
      <c r="F147" s="24" t="str">
        <f>BDD!J149</f>
        <v>Licence / Master / Doctorat</v>
      </c>
      <c r="G147" s="24" t="str">
        <f>BDD!L149</f>
        <v>Pierre Comon (pcomon@unice.fr)</v>
      </c>
      <c r="H147" s="24" t="str">
        <f>BDD!M149</f>
        <v>Antonella Cammisa (antonella.cammisa@uniroma1.it)</v>
      </c>
    </row>
    <row r="148" spans="1:8" ht="38.25">
      <c r="A148" s="20" t="str">
        <f>IF(ISBLANK(BDD!B150),HYPERLINK(CONCATENATE("http://www.google.it/#hl=it&amp;source=hp&amp;q=",SUBSTITUTE(BDD!A150," ","+")),BDD!A150),HYPERLINK(BDD!B150,BDD!A150))</f>
        <v>Università degli Studi di Roma "La Sapienza"</v>
      </c>
      <c r="B148" s="20" t="str">
        <f>IF(ISBLANK(BDD!D150),HYPERLINK(CONCATENATE("http://www.google.fr/#hl=it&amp;source=hp&amp;q=",SUBSTITUTE(BDD!C150," ","+")),BDD!C150),HYPERLINK(BDD!D150,BDD!C150))</f>
        <v>Ecole Centrale de Nantes</v>
      </c>
      <c r="C148" s="21" t="str">
        <f>BDD!E150</f>
        <v>Laurea magistrale in Ingeneria dei sistemi / Dotttorato in ingegneria dei sistemi</v>
      </c>
      <c r="D148" s="21" t="str">
        <f>BDD!H150</f>
        <v>Double Diplôme</v>
      </c>
      <c r="E148" s="22">
        <f>HYPERLINK(BDD!I150,BDD!I150)</f>
        <v>0</v>
      </c>
      <c r="F148" s="21" t="str">
        <f>BDD!J150</f>
        <v>Master / Doctorat</v>
      </c>
      <c r="G148" s="21">
        <f>BDD!L150</f>
        <v>0</v>
      </c>
      <c r="H148" s="21" t="str">
        <f>BDD!M150</f>
        <v>Antonella Cammisa (antonella.cammisa@uniroma1.it)</v>
      </c>
    </row>
    <row r="149" spans="1:8" ht="38.25">
      <c r="A149" s="23" t="str">
        <f>IF(ISBLANK(BDD!B151),HYPERLINK(CONCATENATE("http://www.google.it/#hl=it&amp;source=hp&amp;q=",SUBSTITUTE(BDD!A151," ","+")),BDD!A151),HYPERLINK(BDD!B151,BDD!A151))</f>
        <v>Università degli Studi di Roma "La Sapienza"</v>
      </c>
      <c r="B149" s="23" t="str">
        <f>IF(ISBLANK(BDD!D151),HYPERLINK(CONCATENATE("http://www.google.fr/#hl=it&amp;source=hp&amp;q=",SUBSTITUTE(BDD!C151," ","+")),BDD!C151),HYPERLINK(BDD!D151,BDD!C151))</f>
        <v>Université de Nantes</v>
      </c>
      <c r="C149" s="24" t="str">
        <f>BDD!E151</f>
        <v>Laurea magistrale in Ingeneria dei sistemi / Dotttorato in ingegneria dei sistemi</v>
      </c>
      <c r="D149" s="24" t="str">
        <f>BDD!H151</f>
        <v>Double Diplôme</v>
      </c>
      <c r="E149" s="25">
        <f>HYPERLINK(BDD!I151,BDD!I151)</f>
        <v>0</v>
      </c>
      <c r="F149" s="24" t="str">
        <f>BDD!J151</f>
        <v>Master</v>
      </c>
      <c r="G149" s="24">
        <f>BDD!L151</f>
        <v>0</v>
      </c>
      <c r="H149" s="24" t="str">
        <f>BDD!M151</f>
        <v>Antonella Cammisa (antonella.cammisa@uniroma1.it)</v>
      </c>
    </row>
    <row r="150" spans="1:8" ht="25.5">
      <c r="A150" s="20" t="str">
        <f>IF(ISBLANK(BDD!B152),HYPERLINK(CONCATENATE("http://www.google.it/#hl=it&amp;source=hp&amp;q=",SUBSTITUTE(BDD!A152," ","+")),BDD!A152),HYPERLINK(BDD!B152,BDD!A152))</f>
        <v>Università degli Studi di Roma "La Sapienza"</v>
      </c>
      <c r="B150" s="20" t="str">
        <f>IF(ISBLANK(BDD!D152),HYPERLINK(CONCATENATE("http://www.google.fr/#hl=it&amp;source=hp&amp;q=",SUBSTITUTE(BDD!C152," ","+")),BDD!C152),HYPERLINK(BDD!D152,BDD!C152))</f>
        <v>ESIEE de Marne la vallée</v>
      </c>
      <c r="C150" s="21" t="str">
        <f>BDD!E152</f>
        <v>Laurea magistrale in Ingeneria dei sistemi</v>
      </c>
      <c r="D150" s="21" t="str">
        <f>BDD!H152</f>
        <v>Double Diplôme</v>
      </c>
      <c r="E150" s="22">
        <f>HYPERLINK(BDD!I152,BDD!I152)</f>
        <v>0</v>
      </c>
      <c r="F150" s="21" t="str">
        <f>BDD!J152</f>
        <v>Master</v>
      </c>
      <c r="G150" s="21">
        <f>BDD!L152</f>
        <v>0</v>
      </c>
      <c r="H150" s="21" t="str">
        <f>BDD!M152</f>
        <v>Antonella Cammisa (antonella.cammisa@uniroma1.it)</v>
      </c>
    </row>
    <row r="151" spans="1:8" ht="51">
      <c r="A151" s="23" t="str">
        <f>IF(ISBLANK(BDD!B153),HYPERLINK(CONCATENATE("http://www.google.it/#hl=it&amp;source=hp&amp;q=",SUBSTITUTE(BDD!A153," ","+")),BDD!A153),HYPERLINK(BDD!B153,BDD!A153))</f>
        <v>Università degli Studi di Roma "La Sapienza"</v>
      </c>
      <c r="B151" s="23" t="str">
        <f>IF(ISBLANK(BDD!D153),HYPERLINK(CONCATENATE("http://www.google.fr/#hl=it&amp;source=hp&amp;q=",SUBSTITUTE(BDD!C153," ","+")),BDD!C153),HYPERLINK(BDD!D153,BDD!C153))</f>
        <v>Institut Supérieur de l'Aéronatique et de l'Espace (ISAE) -SUPAERO </v>
      </c>
      <c r="C151" s="24" t="str">
        <f>BDD!E153</f>
        <v>Laurea magistrale in Ingeneria dei sistemi</v>
      </c>
      <c r="D151" s="24" t="str">
        <f>BDD!H153</f>
        <v>Double Diplôme</v>
      </c>
      <c r="E151" s="25">
        <f>HYPERLINK(BDD!I153,BDD!I153)</f>
        <v>0</v>
      </c>
      <c r="F151" s="24" t="str">
        <f>BDD!J153</f>
        <v>Master</v>
      </c>
      <c r="G151" s="24" t="str">
        <f>BDD!L153</f>
        <v>Benedicte Escudier (benedicte.escudier@isae.fr) / Emmanuel Zenou (zenou@isae.fr ; 00 33 5 61338130/8939)</v>
      </c>
      <c r="H151" s="24" t="str">
        <f>BDD!M153</f>
        <v>Antonella Cammisa (antonella.cammisa@uniroma1.it)</v>
      </c>
    </row>
    <row r="152" spans="1:8" ht="25.5">
      <c r="A152" s="20" t="str">
        <f>IF(ISBLANK(BDD!B154),HYPERLINK(CONCATENATE("http://www.google.it/#hl=it&amp;source=hp&amp;q=",SUBSTITUTE(BDD!A154," ","+")),BDD!A154),HYPERLINK(BDD!B154,BDD!A154))</f>
        <v>Università degli Studi di Roma "La Sapienza"</v>
      </c>
      <c r="B152" s="20" t="str">
        <f>IF(ISBLANK(BDD!D154),HYPERLINK(CONCATENATE("http://www.google.fr/#hl=it&amp;source=hp&amp;q=",SUBSTITUTE(BDD!C154," ","+")),BDD!C154),HYPERLINK(BDD!D154,BDD!C154))</f>
        <v>Ecole Polytechnique de l'université de Grenoble</v>
      </c>
      <c r="C152" s="21" t="str">
        <f>BDD!E154</f>
        <v>Laurea magistrale in Ingeneria dei sistemi</v>
      </c>
      <c r="D152" s="21" t="str">
        <f>BDD!H154</f>
        <v>Double Diplôme</v>
      </c>
      <c r="E152" s="22">
        <f>HYPERLINK(BDD!I154,BDD!I154)</f>
        <v>0</v>
      </c>
      <c r="F152" s="21" t="str">
        <f>BDD!J154</f>
        <v>Master</v>
      </c>
      <c r="G152" s="21">
        <f>BDD!L154</f>
        <v>0</v>
      </c>
      <c r="H152" s="21" t="str">
        <f>BDD!M154</f>
        <v>Antonella Cammisa (antonella.cammisa@uniroma1.it)</v>
      </c>
    </row>
    <row r="153" spans="1:8" ht="25.5">
      <c r="A153" s="23" t="str">
        <f>IF(ISBLANK(BDD!B155),HYPERLINK(CONCATENATE("http://www.google.it/#hl=it&amp;source=hp&amp;q=",SUBSTITUTE(BDD!A155," ","+")),BDD!A155),HYPERLINK(BDD!B155,BDD!A155))</f>
        <v>Università degli Studi di Roma "La Sapienza"</v>
      </c>
      <c r="B153" s="23" t="str">
        <f>IF(ISBLANK(BDD!D155),HYPERLINK(CONCATENATE("http://www.google.fr/#hl=it&amp;source=hp&amp;q=",SUBSTITUTE(BDD!C155," ","+")),BDD!C155),HYPERLINK(BDD!D155,BDD!C155))</f>
        <v>EPU de Sophia Antipolis</v>
      </c>
      <c r="C153" s="24" t="str">
        <f>BDD!E155</f>
        <v>Laurea magistrale in Ingeneria dei sistemi</v>
      </c>
      <c r="D153" s="24" t="str">
        <f>BDD!H155</f>
        <v>Double Diplôme</v>
      </c>
      <c r="E153" s="25">
        <f>HYPERLINK(BDD!I155,BDD!I155)</f>
        <v>0</v>
      </c>
      <c r="F153" s="24" t="str">
        <f>BDD!J155</f>
        <v>Master</v>
      </c>
      <c r="G153" s="24">
        <f>BDD!L155</f>
        <v>0</v>
      </c>
      <c r="H153" s="24" t="str">
        <f>BDD!M155</f>
        <v>Antonella Cammisa (antonella.cammisa@uniroma1.it)</v>
      </c>
    </row>
    <row r="154" spans="1:8" ht="25.5">
      <c r="A154" s="20" t="str">
        <f>IF(ISBLANK(BDD!B156),HYPERLINK(CONCATENATE("http://www.google.it/#hl=it&amp;source=hp&amp;q=",SUBSTITUTE(BDD!A156," ","+")),BDD!A156),HYPERLINK(BDD!B156,BDD!A156))</f>
        <v>Università degli Studi di Roma "La Sapienza"</v>
      </c>
      <c r="B154" s="20" t="str">
        <f>IF(ISBLANK(BDD!D156),HYPERLINK(CONCATENATE("http://www.google.fr/#hl=it&amp;source=hp&amp;q=",SUBSTITUTE(BDD!C156," ","+")),BDD!C156),HYPERLINK(BDD!D156,BDD!C156))</f>
        <v>Supelec</v>
      </c>
      <c r="C154" s="21" t="str">
        <f>BDD!E156</f>
        <v>Laurea magistrale in Ingeneria dei sistemi</v>
      </c>
      <c r="D154" s="21" t="str">
        <f>BDD!H156</f>
        <v>Double Diplôme</v>
      </c>
      <c r="E154" s="22">
        <f>HYPERLINK(BDD!I156,BDD!I156)</f>
        <v>0</v>
      </c>
      <c r="F154" s="21" t="str">
        <f>BDD!J156</f>
        <v>Master</v>
      </c>
      <c r="G154" s="21">
        <f>BDD!L156</f>
        <v>0</v>
      </c>
      <c r="H154" s="21" t="str">
        <f>BDD!M156</f>
        <v>Antonella Cammisa (antonella.cammisa@uniroma1.it)</v>
      </c>
    </row>
    <row r="155" spans="1:8" ht="89.25">
      <c r="A155" s="23" t="str">
        <f>IF(ISBLANK(BDD!B157),HYPERLINK(CONCATENATE("http://www.google.it/#hl=it&amp;source=hp&amp;q=",SUBSTITUTE(BDD!A157," ","+")),BDD!A157),HYPERLINK(BDD!B157,BDD!A157))</f>
        <v>Università degli Studi di Roma "La Sapienza"</v>
      </c>
      <c r="B155" s="23" t="str">
        <f>IF(ISBLANK(BDD!D157),HYPERLINK(CONCATENATE("http://www.google.fr/#hl=it&amp;source=hp&amp;q=",SUBSTITUTE(BDD!C157," ","+")),BDD!C157),HYPERLINK(BDD!D157,BDD!C157))</f>
        <v>Université Paris Sud-Paris 11</v>
      </c>
      <c r="C155" s="24" t="str">
        <f>BDD!E157</f>
        <v>Laurea triennale in Ingegneria automatica e dei sistemi di automazione, informatica, elettronica, delle telecomunicazioni, aerospaziale / Laurea magistrale in Ingeneria dei sistemi / Dotttorato in ingegneria dei sistemi</v>
      </c>
      <c r="D155" s="24" t="str">
        <f>BDD!H157</f>
        <v>Double Diplôme</v>
      </c>
      <c r="E155" s="25">
        <f>HYPERLINK(BDD!I157,BDD!I157)</f>
        <v>0</v>
      </c>
      <c r="F155" s="24" t="str">
        <f>BDD!J157</f>
        <v>Licence</v>
      </c>
      <c r="G155" s="24">
        <f>BDD!L157</f>
        <v>0</v>
      </c>
      <c r="H155" s="24" t="str">
        <f>BDD!M157</f>
        <v>Antonella Cammisa (antonella.cammisa@uniroma1.it)</v>
      </c>
    </row>
    <row r="156" spans="1:8" ht="25.5">
      <c r="A156" s="20" t="str">
        <f>IF(ISBLANK(BDD!B158),HYPERLINK(CONCATENATE("http://www.google.it/#hl=it&amp;source=hp&amp;q=",SUBSTITUTE(BDD!A158," ","+")),BDD!A158),HYPERLINK(BDD!B158,BDD!A158))</f>
        <v>Università degli Studi di Roma "La Sapienza"</v>
      </c>
      <c r="B156" s="20" t="str">
        <f>IF(ISBLANK(BDD!D158),HYPERLINK(CONCATENATE("http://www.google.fr/#hl=it&amp;source=hp&amp;q=",SUBSTITUTE(BDD!C158," ","+")),BDD!C158),HYPERLINK(BDD!D158,BDD!C158))</f>
        <v>ENS Cachan</v>
      </c>
      <c r="C156" s="21" t="str">
        <f>BDD!E158</f>
        <v>Laurea magistrale in Ingeneria dei sistemi</v>
      </c>
      <c r="D156" s="21" t="str">
        <f>BDD!H158</f>
        <v>Double Diplôme</v>
      </c>
      <c r="E156" s="22">
        <f>HYPERLINK(BDD!I158,BDD!I158)</f>
        <v>0</v>
      </c>
      <c r="F156" s="21" t="str">
        <f>BDD!J158</f>
        <v>Master</v>
      </c>
      <c r="G156" s="21">
        <f>BDD!L158</f>
        <v>0</v>
      </c>
      <c r="H156" s="21" t="str">
        <f>BDD!M158</f>
        <v>Antonella Cammisa (antonella.cammisa@uniroma1.it)</v>
      </c>
    </row>
    <row r="157" spans="1:8" ht="89.25">
      <c r="A157" s="23" t="str">
        <f>IF(ISBLANK(BDD!B159),HYPERLINK(CONCATENATE("http://www.google.it/#hl=it&amp;source=hp&amp;q=",SUBSTITUTE(BDD!A159," ","+")),BDD!A159),HYPERLINK(BDD!B159,BDD!A159))</f>
        <v>Università degli Studi di Roma "La Sapienza"</v>
      </c>
      <c r="B157" s="23" t="str">
        <f>IF(ISBLANK(BDD!D159),HYPERLINK(CONCATENATE("http://www.google.fr/#hl=it&amp;source=hp&amp;q=",SUBSTITUTE(BDD!C159," ","+")),BDD!C159),HYPERLINK(BDD!D159,BDD!C159))</f>
        <v>Université Paul Sabatier de Toulouse</v>
      </c>
      <c r="C157" s="24" t="str">
        <f>BDD!E159</f>
        <v>Laurea triennale in Ingegneria automatica e dei sistemi di automazione, informatica, elettronica, delle telecomunicazioni, aerospaziale / Laurea magistrale in Ingeneria dei sistemi / Dotttorato in ingegneria dei sistemi</v>
      </c>
      <c r="D157" s="24" t="str">
        <f>BDD!H159</f>
        <v>Double Diplôme</v>
      </c>
      <c r="E157" s="25">
        <f>HYPERLINK(BDD!I159,BDD!I159)</f>
        <v>0</v>
      </c>
      <c r="F157" s="24" t="str">
        <f>BDD!J159</f>
        <v>Licence</v>
      </c>
      <c r="G157" s="24" t="str">
        <f>BDD!L159</f>
        <v>Mario Paludetto (mario@laas.fr)</v>
      </c>
      <c r="H157" s="24" t="str">
        <f>BDD!M159</f>
        <v>Antonella Cammisa (antonella.cammisa@uniroma1.it)</v>
      </c>
    </row>
    <row r="158" spans="1:8" ht="25.5">
      <c r="A158" s="20" t="str">
        <f>IF(ISBLANK(BDD!B160),HYPERLINK(CONCATENATE("http://www.google.it/#hl=it&amp;source=hp&amp;q=",SUBSTITUTE(BDD!A160," ","+")),BDD!A160),HYPERLINK(BDD!B160,BDD!A160))</f>
        <v>Università degli Studi di Roma "La Sapienza"</v>
      </c>
      <c r="B158" s="20" t="str">
        <f>IF(ISBLANK(BDD!D160),HYPERLINK(CONCATENATE("http://www.google.fr/#hl=it&amp;source=hp&amp;q=",SUBSTITUTE(BDD!C160," ","+")),BDD!C160),HYPERLINK(BDD!D160,BDD!C160))</f>
        <v>Ecole normale supérieur de Lyon</v>
      </c>
      <c r="C158" s="21" t="str">
        <f>BDD!E160</f>
        <v>Laurea Magistrale in Fisica</v>
      </c>
      <c r="D158" s="21" t="str">
        <f>BDD!H160</f>
        <v>Double Diplôme / Erasmus Mundus</v>
      </c>
      <c r="E158" s="22" t="str">
        <f>HYPERLINK(BDD!I160,BDD!I160)</f>
        <v>http://www.erasmusmundus-atosim.cecam.org</v>
      </c>
      <c r="F158" s="21" t="str">
        <f>BDD!J160</f>
        <v>Master</v>
      </c>
      <c r="G158" s="21" t="str">
        <f>BDD!L160</f>
        <v>Jean-Louis Barrat (barrat@lpmcn.univ-lyon1.fr)</v>
      </c>
      <c r="H158" s="21" t="str">
        <f>BDD!M160</f>
        <v>Antonella Cammisa (antonella.cammisa@uniroma1.it)</v>
      </c>
    </row>
    <row r="159" spans="1:8" ht="25.5">
      <c r="A159" s="23" t="str">
        <f>IF(ISBLANK(BDD!B161),HYPERLINK(CONCATENATE("http://www.google.it/#hl=it&amp;source=hp&amp;q=",SUBSTITUTE(BDD!A161," ","+")),BDD!A161),HYPERLINK(BDD!B161,BDD!A161))</f>
        <v>Università degli Studi di Roma "La Sapienza"</v>
      </c>
      <c r="B159" s="23" t="str">
        <f>IF(ISBLANK(BDD!D161),HYPERLINK(CONCATENATE("http://www.google.fr/#hl=it&amp;source=hp&amp;q=",SUBSTITUTE(BDD!C161," ","+")),BDD!C161),HYPERLINK(BDD!D161,BDD!C161))</f>
        <v>EHESS</v>
      </c>
      <c r="C159" s="24" t="str">
        <f>BDD!E161</f>
        <v>Dottorato  in Socio Representation and Communication</v>
      </c>
      <c r="D159" s="24" t="str">
        <f>BDD!H161</f>
        <v>Titres Multiples / Erasmus Mundus</v>
      </c>
      <c r="E159" s="25" t="str">
        <f>HYPERLINK(BDD!I161,BDD!I161)</f>
        <v>http://www.europhd.psi.uniroma1.it/</v>
      </c>
      <c r="F159" s="24" t="str">
        <f>BDD!J161</f>
        <v>Doctorat</v>
      </c>
      <c r="G159" s="24" t="str">
        <f>BDD!L161</f>
        <v>Bernard Personnaz (bernard.personnaz@ehess.fr)</v>
      </c>
      <c r="H159" s="24" t="str">
        <f>BDD!M161</f>
        <v>Antonella Cammisa (antonella.cammisa@uniroma1.it)</v>
      </c>
    </row>
    <row r="160" spans="1:8" ht="25.5">
      <c r="A160" s="20" t="str">
        <f>IF(ISBLANK(BDD!B162),HYPERLINK(CONCATENATE("http://www.google.it/#hl=it&amp;source=hp&amp;q=",SUBSTITUTE(BDD!A162," ","+")),BDD!A162),HYPERLINK(BDD!B162,BDD!A162))</f>
        <v>Università degli Studi di Roma "La Sapienza"</v>
      </c>
      <c r="B160" s="20" t="str">
        <f>IF(ISBLANK(BDD!D162),HYPERLINK(CONCATENATE("http://www.google.fr/#hl=it&amp;source=hp&amp;q=",SUBSTITUTE(BDD!C162," ","+")),BDD!C162),HYPERLINK(BDD!D162,BDD!C162))</f>
        <v>Université de Paris 5</v>
      </c>
      <c r="C160" s="21" t="str">
        <f>BDD!E162</f>
        <v>Dottorato  in Socio Representation and Communication</v>
      </c>
      <c r="D160" s="21" t="str">
        <f>BDD!H162</f>
        <v>Titres Multiples / Erasmus Mundus</v>
      </c>
      <c r="E160" s="22" t="str">
        <f>HYPERLINK(BDD!I162,BDD!I162)</f>
        <v>http://www.europhd.psi.uniroma1.it/</v>
      </c>
      <c r="F160" s="21" t="str">
        <f>BDD!J162</f>
        <v>Doctorat</v>
      </c>
      <c r="G160" s="21" t="str">
        <f>BDD!L162</f>
        <v>Michel-Louis Rouquette (michel-louis.rouquette@univ-paris5.fr)</v>
      </c>
      <c r="H160" s="21" t="str">
        <f>BDD!M162</f>
        <v>Antonella Cammisa (antonella.cammisa@uniroma1.it)</v>
      </c>
    </row>
    <row r="161" spans="1:8" ht="25.5">
      <c r="A161" s="23" t="str">
        <f>IF(ISBLANK(BDD!B163),HYPERLINK(CONCATENATE("http://www.google.it/#hl=it&amp;source=hp&amp;q=",SUBSTITUTE(BDD!A163," ","+")),BDD!A163),HYPERLINK(BDD!B163,BDD!A163))</f>
        <v>Università degli Studi di Roma "La Sapienza"</v>
      </c>
      <c r="B161" s="23" t="str">
        <f>IF(ISBLANK(BDD!D163),HYPERLINK(CONCATENATE("http://www.google.fr/#hl=it&amp;source=hp&amp;q=",SUBSTITUTE(BDD!C163," ","+")),BDD!C163),HYPERLINK(BDD!D163,BDD!C163))</f>
        <v>Université de Montpellier 3</v>
      </c>
      <c r="C161" s="24" t="str">
        <f>BDD!E163</f>
        <v>Dottorato  in Socio Representation and Communication</v>
      </c>
      <c r="D161" s="24" t="str">
        <f>BDD!H163</f>
        <v>Titres Multiples / Erasmus Mundus</v>
      </c>
      <c r="E161" s="25" t="str">
        <f>HYPERLINK(BDD!I163,BDD!I163)</f>
        <v>http://www.europhd.psi.uniroma1.it/</v>
      </c>
      <c r="F161" s="24" t="str">
        <f>BDD!J163</f>
        <v>Doctorat</v>
      </c>
      <c r="G161" s="24" t="str">
        <f>BDD!L163</f>
        <v>Pascal Moliner (pascal.moliner@univ-montp3.fr)</v>
      </c>
      <c r="H161" s="24" t="str">
        <f>BDD!M163</f>
        <v>Antonella Cammisa (antonella.cammisa@uniroma1.it)</v>
      </c>
    </row>
    <row r="162" spans="1:8" ht="25.5">
      <c r="A162" s="20" t="str">
        <f>IF(ISBLANK(BDD!B164),HYPERLINK(CONCATENATE("http://www.google.it/#hl=it&amp;source=hp&amp;q=",SUBSTITUTE(BDD!A164," ","+")),BDD!A164),HYPERLINK(BDD!B164,BDD!A164))</f>
        <v>Università degli Studi di Roma "La Sapienza"</v>
      </c>
      <c r="B162" s="20" t="str">
        <f>IF(ISBLANK(BDD!D164),HYPERLINK(CONCATENATE("http://www.google.fr/#hl=it&amp;source=hp&amp;q=",SUBSTITUTE(BDD!C164," ","+")),BDD!C164),HYPERLINK(BDD!D164,BDD!C164))</f>
        <v>Université Lumière-Lyon 2</v>
      </c>
      <c r="C162" s="21" t="str">
        <f>BDD!E164</f>
        <v>Dottorato  in Socio Representation and Communication</v>
      </c>
      <c r="D162" s="21" t="str">
        <f>BDD!H164</f>
        <v>Titres Multiples / Erasmus Mundus</v>
      </c>
      <c r="E162" s="22" t="str">
        <f>HYPERLINK(BDD!I164,BDD!I164)</f>
        <v>http://www.europhd.psi.uniroma1.it/</v>
      </c>
      <c r="F162" s="21" t="str">
        <f>BDD!J164</f>
        <v>Doctorat</v>
      </c>
      <c r="G162" s="21" t="str">
        <f>BDD!L164</f>
        <v>Nikos Kalampalikis (Nikos.Kalampalikis@univ-lyon2.fr)</v>
      </c>
      <c r="H162" s="21" t="str">
        <f>BDD!M164</f>
        <v>Antonella Cammisa (antonella.cammisa@uniroma1.it)</v>
      </c>
    </row>
    <row r="163" spans="1:8" ht="25.5">
      <c r="A163" s="23" t="str">
        <f>IF(ISBLANK(BDD!B165),HYPERLINK(CONCATENATE("http://www.google.it/#hl=it&amp;source=hp&amp;q=",SUBSTITUTE(BDD!A165," ","+")),BDD!A165),HYPERLINK(BDD!B165,BDD!A165))</f>
        <v>Università degli Studi di Roma "La Sapienza"</v>
      </c>
      <c r="B163" s="23" t="str">
        <f>IF(ISBLANK(BDD!D165),HYPERLINK(CONCATENATE("http://www.google.fr/#hl=it&amp;source=hp&amp;q=",SUBSTITUTE(BDD!C165," ","+")),BDD!C165),HYPERLINK(BDD!D165,BDD!C165))</f>
        <v>Maison des sciences de l'homme</v>
      </c>
      <c r="C163" s="24" t="str">
        <f>BDD!E165</f>
        <v>Dottorato  in Socio Representation and Communication</v>
      </c>
      <c r="D163" s="24" t="str">
        <f>BDD!H165</f>
        <v>Titres Multiples / Erasmus Mundus</v>
      </c>
      <c r="E163" s="25" t="str">
        <f>HYPERLINK(BDD!I165,BDD!I165)</f>
        <v>http://www.europhd.psi.uniroma1.it/</v>
      </c>
      <c r="F163" s="24" t="str">
        <f>BDD!J165</f>
        <v>Doctorat</v>
      </c>
      <c r="G163" s="24" t="str">
        <f>BDD!L165</f>
        <v>Serge Moscovici (moscovic@msh-paris.fr)</v>
      </c>
      <c r="H163" s="24" t="str">
        <f>BDD!M165</f>
        <v>Antonella Cammisa (antonella.cammisa@uniroma1.it)</v>
      </c>
    </row>
    <row r="164" spans="1:8" ht="38.25">
      <c r="A164" s="20" t="str">
        <f>IF(ISBLANK(BDD!B166),HYPERLINK(CONCATENATE("http://www.google.it/#hl=it&amp;source=hp&amp;q=",SUBSTITUTE(BDD!A166," ","+")),BDD!A166),HYPERLINK(BDD!B166,BDD!A166))</f>
        <v>Università degli Studi di Roma "La Sapienza"</v>
      </c>
      <c r="B164" s="20" t="str">
        <f>IF(ISBLANK(BDD!D166),HYPERLINK(CONCATENATE("http://www.google.fr/#hl=it&amp;source=hp&amp;q=",SUBSTITUTE(BDD!C166," ","+")),BDD!C166),HYPERLINK(BDD!D166,BDD!C166))</f>
        <v>Université de Provence Aix- Marseille</v>
      </c>
      <c r="C164" s="21" t="str">
        <f>BDD!E166</f>
        <v>Dottorato  in Socio Representation and Communication</v>
      </c>
      <c r="D164" s="21" t="str">
        <f>BDD!H166</f>
        <v>Titres Multiples / Erasmus Mundus</v>
      </c>
      <c r="E164" s="22" t="str">
        <f>HYPERLINK(BDD!I166,BDD!I166)</f>
        <v>http://www.europhd.psi.uniroma1.it/</v>
      </c>
      <c r="F164" s="21" t="str">
        <f>BDD!J166</f>
        <v>Doctorat</v>
      </c>
      <c r="G164" s="21" t="str">
        <f>BDD!L166</f>
        <v>Themistoklis Apostolidis (Themistoklis.Apostolidis@univ-provence.fr)</v>
      </c>
      <c r="H164" s="21" t="str">
        <f>BDD!M166</f>
        <v>Antonella Cammisa (antonella.cammisa@uniroma1.it)</v>
      </c>
    </row>
    <row r="165" spans="1:8" ht="25.5">
      <c r="A165" s="23" t="str">
        <f>IF(ISBLANK(BDD!B167),HYPERLINK(CONCATENATE("http://www.google.it/#hl=it&amp;source=hp&amp;q=",SUBSTITUTE(BDD!A167," ","+")),BDD!A167),HYPERLINK(BDD!B167,BDD!A167))</f>
        <v>Università degli Studi di Roma "La Sapienza"</v>
      </c>
      <c r="B165" s="23" t="str">
        <f>IF(ISBLANK(BDD!D167),HYPERLINK(CONCATENATE("http://www.google.fr/#hl=it&amp;source=hp&amp;q=",SUBSTITUTE(BDD!C167," ","+")),BDD!C167),HYPERLINK(BDD!D167,BDD!C167))</f>
        <v>Université de Savoie</v>
      </c>
      <c r="C165" s="24" t="str">
        <f>BDD!E167</f>
        <v>Dottorato in International relativistic astrophysics</v>
      </c>
      <c r="D165" s="24" t="str">
        <f>BDD!H167</f>
        <v>Titres Multiples </v>
      </c>
      <c r="E165" s="25" t="str">
        <f>HYPERLINK(BDD!I167,BDD!I167)</f>
        <v>http://www.irap-phd.org/</v>
      </c>
      <c r="F165" s="24" t="str">
        <f>BDD!J167</f>
        <v>Doctorat</v>
      </c>
      <c r="G165" s="24">
        <f>BDD!L167</f>
        <v>0</v>
      </c>
      <c r="H165" s="24" t="str">
        <f>BDD!M167</f>
        <v>Antonella Cammisa (antonella.cammisa@uniroma1.it)</v>
      </c>
    </row>
    <row r="166" spans="1:8" ht="51">
      <c r="A166" s="20" t="str">
        <f>IF(ISBLANK(BDD!B168),HYPERLINK(CONCATENATE("http://www.google.it/#hl=it&amp;source=hp&amp;q=",SUBSTITUTE(BDD!A168," ","+")),BDD!A168),HYPERLINK(BDD!B168,BDD!A168))</f>
        <v>Università degli Studi di Roma "La Sapienza"</v>
      </c>
      <c r="B166" s="20" t="str">
        <f>IF(ISBLANK(BDD!D168),HYPERLINK(CONCATENATE("http://www.google.fr/#hl=it&amp;source=hp&amp;q=",SUBSTITUTE(BDD!C168," ","+")),BDD!C168),HYPERLINK(BDD!D168,BDD!C168))</f>
        <v>Université Stendhal Grenoble III</v>
      </c>
      <c r="C166" s="21" t="str">
        <f>BDD!E168</f>
        <v>Laurea magistrale </v>
      </c>
      <c r="D166" s="21" t="str">
        <f>BDD!H168</f>
        <v>Double Diplôme</v>
      </c>
      <c r="E166" s="22">
        <f>HYPERLINK(BDD!I168,BDD!I168)</f>
        <v>0</v>
      </c>
      <c r="F166" s="21" t="str">
        <f>BDD!J168</f>
        <v>Master</v>
      </c>
      <c r="G166" s="21" t="str">
        <f>BDD!L168</f>
        <v>Giuliano Ferretti (Giuliano.Ferretti@upmf-grenoble.fr) ; Enzo Neppi (enzo.neppi@wanadoo.fr)</v>
      </c>
      <c r="H166" s="21" t="str">
        <f>BDD!M168</f>
        <v>Antonella Cammisa (antonella.cammisa@uniroma1.it)</v>
      </c>
    </row>
    <row r="167" spans="1:8" ht="51">
      <c r="A167" s="23" t="str">
        <f>IF(ISBLANK(BDD!B169),HYPERLINK(CONCATENATE("http://www.google.it/#hl=it&amp;source=hp&amp;q=",SUBSTITUTE(BDD!A169," ","+")),BDD!A169),HYPERLINK(BDD!B169,BDD!A169))</f>
        <v>Università degli Studi di Roma "La Sapienza"</v>
      </c>
      <c r="B167" s="23" t="str">
        <f>IF(ISBLANK(BDD!D169),HYPERLINK(CONCATENATE("http://www.google.fr/#hl=it&amp;source=hp&amp;q=",SUBSTITUTE(BDD!C169," ","+")),BDD!C169),HYPERLINK(BDD!D169,BDD!C169))</f>
        <v>EHESS Marseille</v>
      </c>
      <c r="C167" s="24" t="str">
        <f>BDD!E169</f>
        <v>Laurea magistrale </v>
      </c>
      <c r="D167" s="24" t="str">
        <f>BDD!H169</f>
        <v>Double Diplôme</v>
      </c>
      <c r="E167" s="25">
        <f>HYPERLINK(BDD!I169,BDD!I169)</f>
        <v>0</v>
      </c>
      <c r="F167" s="24" t="str">
        <f>BDD!J169</f>
        <v>Master</v>
      </c>
      <c r="G167" s="24" t="str">
        <f>BDD!L169</f>
        <v>Giuliano Ferretti (Giuliano.Ferretti@upmf-grenoble.fr) ; Jean Boutier (Jean.boutier@univmed.fr)</v>
      </c>
      <c r="H167" s="24" t="str">
        <f>BDD!M169</f>
        <v>Antonella Cammisa (antonella.cammisa@uniroma1.it)</v>
      </c>
    </row>
    <row r="168" spans="1:8" ht="51">
      <c r="A168" s="20" t="str">
        <f>IF(ISBLANK(BDD!B170),HYPERLINK(CONCATENATE("http://www.google.it/#hl=it&amp;source=hp&amp;q=",SUBSTITUTE(BDD!A170," ","+")),BDD!A170),HYPERLINK(BDD!B170,BDD!A170))</f>
        <v>Università degli Studi di Roma "La Sapienza"</v>
      </c>
      <c r="B168" s="20" t="str">
        <f>IF(ISBLANK(BDD!D170),HYPERLINK(CONCATENATE("http://www.google.fr/#hl=it&amp;source=hp&amp;q=",SUBSTITUTE(BDD!C170," ","+")),BDD!C170),HYPERLINK(BDD!D170,BDD!C170))</f>
        <v>Université de Savoie</v>
      </c>
      <c r="C168" s="21" t="str">
        <f>BDD!E170</f>
        <v>Laurea magistrale </v>
      </c>
      <c r="D168" s="21" t="str">
        <f>BDD!H170</f>
        <v>Double Diplôme</v>
      </c>
      <c r="E168" s="22">
        <f>HYPERLINK(BDD!I170,BDD!I170)</f>
        <v>0</v>
      </c>
      <c r="F168" s="21" t="str">
        <f>BDD!J170</f>
        <v>Master</v>
      </c>
      <c r="G168" s="21" t="str">
        <f>BDD!L170</f>
        <v>Giuliano Ferretti (Giuliano.Ferretti@upmf-grenoble.fr) ; Guido Castelnuovo (guido.castelnuovo@univ-savoie.fr)</v>
      </c>
      <c r="H168" s="21" t="str">
        <f>BDD!M170</f>
        <v>Antonella Cammisa (antonella.cammisa@uniroma1.it)</v>
      </c>
    </row>
    <row r="169" spans="1:8" ht="51">
      <c r="A169" s="23" t="str">
        <f>IF(ISBLANK(BDD!B171),HYPERLINK(CONCATENATE("http://www.google.it/#hl=it&amp;source=hp&amp;q=",SUBSTITUTE(BDD!A171," ","+")),BDD!A171),HYPERLINK(BDD!B171,BDD!A171))</f>
        <v>Università degli Studi di Roma "La Sapienza"</v>
      </c>
      <c r="B169" s="23" t="str">
        <f>IF(ISBLANK(BDD!D171),HYPERLINK(CONCATENATE("http://www.google.fr/#hl=it&amp;source=hp&amp;q=",SUBSTITUTE(BDD!C171," ","+")),BDD!C171),HYPERLINK(BDD!D171,BDD!C171))</f>
        <v>Université Pierre Mendès France de Grenoble II</v>
      </c>
      <c r="C169" s="24" t="str">
        <f>BDD!E171</f>
        <v>Laurea magistrale </v>
      </c>
      <c r="D169" s="24" t="str">
        <f>BDD!H171</f>
        <v>Double Diplôme</v>
      </c>
      <c r="E169" s="25">
        <f>HYPERLINK(BDD!I171,BDD!I171)</f>
        <v>0</v>
      </c>
      <c r="F169" s="24" t="str">
        <f>BDD!J171</f>
        <v>Master</v>
      </c>
      <c r="G169" s="24" t="str">
        <f>BDD!L171</f>
        <v>Giuliano Ferretti (Giuliano.Ferretti@upmf-grenoble.fr) ; Florine Vital-Durand (florine.vital-durand@upmf-grenoble.fr)</v>
      </c>
      <c r="H169" s="24" t="str">
        <f>BDD!M171</f>
        <v>Antonella Cammisa (antonella.cammisa@uniroma1.it)</v>
      </c>
    </row>
    <row r="170" spans="1:8" ht="51">
      <c r="A170" s="20" t="str">
        <f>IF(ISBLANK(BDD!B172),HYPERLINK(CONCATENATE("http://www.google.it/#hl=it&amp;source=hp&amp;q=",SUBSTITUTE(BDD!A172," ","+")),BDD!A172),HYPERLINK(BDD!B172,BDD!A172))</f>
        <v>Università degli Studi di Roma "La Sapienza"</v>
      </c>
      <c r="B170" s="20" t="str">
        <f>IF(ISBLANK(BDD!D172),HYPERLINK(CONCATENATE("http://www.google.fr/#hl=it&amp;source=hp&amp;q=",SUBSTITUTE(BDD!C172," ","+")),BDD!C172),HYPERLINK(BDD!D172,BDD!C172))</f>
        <v>Université de Provence Aix- Marseille</v>
      </c>
      <c r="C170" s="21" t="str">
        <f>BDD!E172</f>
        <v>Laurea magistrale </v>
      </c>
      <c r="D170" s="21" t="str">
        <f>BDD!H172</f>
        <v>Double Diplôme</v>
      </c>
      <c r="E170" s="22">
        <f>HYPERLINK(BDD!I172,BDD!I172)</f>
        <v>0</v>
      </c>
      <c r="F170" s="21" t="str">
        <f>BDD!J172</f>
        <v>Master</v>
      </c>
      <c r="G170" s="21" t="str">
        <f>BDD!L172</f>
        <v>Giuliano Ferretti (Giuliano.Ferretti@upmf-grenoble.fr) ; Lucien Faggion (faggion@mmsh.univ-aix.fr)</v>
      </c>
      <c r="H170" s="21" t="str">
        <f>BDD!M172</f>
        <v>Antonella Cammisa (antonella.cammisa@uniroma1.it)</v>
      </c>
    </row>
    <row r="171" spans="1:8" ht="25.5">
      <c r="A171" s="23" t="str">
        <f>IF(ISBLANK(BDD!B173),HYPERLINK(CONCATENATE("http://www.google.it/#hl=it&amp;source=hp&amp;q=",SUBSTITUTE(BDD!A173," ","+")),BDD!A173),HYPERLINK(BDD!B173,BDD!A173))</f>
        <v>Università degli Studi di Roma "Tor Vegata"</v>
      </c>
      <c r="B171" s="23" t="str">
        <f>IF(ISBLANK(BDD!D173),HYPERLINK(CONCATENATE("http://www.google.fr/#hl=it&amp;source=hp&amp;q=",SUBSTITUTE(BDD!C173," ","+")),BDD!C173),HYPERLINK(BDD!D173,BDD!C173))</f>
        <v>Université de Paris 12 Val de Marne</v>
      </c>
      <c r="C171" s="24" t="str">
        <f>BDD!E173</f>
        <v>Laurea magistrale in giurisprudenza </v>
      </c>
      <c r="D171" s="24" t="str">
        <f>BDD!H173</f>
        <v>Double Diplôme</v>
      </c>
      <c r="E171" s="25">
        <f>HYPERLINK(BDD!I173,BDD!I173)</f>
        <v>0</v>
      </c>
      <c r="F171" s="24" t="str">
        <f>BDD!J173</f>
        <v>Master</v>
      </c>
      <c r="G171" s="24" t="str">
        <f>BDD!L173</f>
        <v>Xavier Pons (pons@u-pec.fr)</v>
      </c>
      <c r="H171" s="24" t="str">
        <f>BDD!M173</f>
        <v>Marina Tesauro (tesauro@uniroma2.it)</v>
      </c>
    </row>
    <row r="172" spans="1:8" ht="38.25">
      <c r="A172" s="20" t="str">
        <f>IF(ISBLANK(BDD!B174),HYPERLINK(CONCATENATE("http://www.google.it/#hl=it&amp;source=hp&amp;q=",SUBSTITUTE(BDD!A174," ","+")),BDD!A174),HYPERLINK(BDD!B174,BDD!A174))</f>
        <v>Università degli Studi di Roma "Tor Vegata"</v>
      </c>
      <c r="B172" s="20" t="str">
        <f>IF(ISBLANK(BDD!D174),HYPERLINK(CONCATENATE("http://www.google.fr/#hl=it&amp;source=hp&amp;q=",SUBSTITUTE(BDD!C174," ","+")),BDD!C174),HYPERLINK(BDD!D174,BDD!C174))</f>
        <v>Université Pierre Mendès France Grenoble II</v>
      </c>
      <c r="C172" s="21" t="str">
        <f>BDD!E174</f>
        <v>Master in international co-operation and urban development</v>
      </c>
      <c r="D172" s="21" t="str">
        <f>BDD!H174</f>
        <v>Double Diplôme/ Erasmus Mundus</v>
      </c>
      <c r="E172" s="22" t="str">
        <f>HYPERLINK(BDD!I174,BDD!I174)</f>
        <v>http://www.mundus-urbano.eu/</v>
      </c>
      <c r="F172" s="21" t="str">
        <f>BDD!J174</f>
        <v>Master</v>
      </c>
      <c r="G172" s="21" t="str">
        <f>BDD!L174</f>
        <v>Jan Tucny (Jan.tucny@upmf-grenoble.fr) ; professeur : Gilles Novarina (gilles.novarina@free.fr)</v>
      </c>
      <c r="H172" s="21" t="str">
        <f>BDD!M174</f>
        <v>Marina Tesauro (tesauro@uniroma2.it)</v>
      </c>
    </row>
    <row r="173" spans="1:8" ht="25.5">
      <c r="A173" s="23" t="str">
        <f>IF(ISBLANK(BDD!B175),HYPERLINK(CONCATENATE("http://www.google.it/#hl=it&amp;source=hp&amp;q=",SUBSTITUTE(BDD!A175," ","+")),BDD!A175),HYPERLINK(BDD!B175,BDD!A175))</f>
        <v>Università degli Studi di Roma "Tor Vegata"</v>
      </c>
      <c r="B173" s="23" t="str">
        <f>IF(ISBLANK(BDD!D175),HYPERLINK(CONCATENATE("http://www.google.fr/#hl=it&amp;source=hp&amp;q=",SUBSTITUTE(BDD!C175," ","+")),BDD!C175),HYPERLINK(BDD!D175,BDD!C175))</f>
        <v>École nationale des Ponts et Chaussées</v>
      </c>
      <c r="C173" s="24" t="str">
        <f>BDD!E175</f>
        <v>Laurea magistrale in ingegneria </v>
      </c>
      <c r="D173" s="24" t="str">
        <f>BDD!H175</f>
        <v>Double Diplôme / TIME</v>
      </c>
      <c r="E173" s="25">
        <f>HYPERLINK(BDD!I175,BDD!I175)</f>
        <v>0</v>
      </c>
      <c r="F173" s="24" t="str">
        <f>BDD!J175</f>
        <v>Master</v>
      </c>
      <c r="G173" s="24">
        <f>BDD!L175</f>
        <v>0</v>
      </c>
      <c r="H173" s="24" t="str">
        <f>BDD!M175</f>
        <v>Marina Tesauro (tesauro@uniroma2.it)</v>
      </c>
    </row>
    <row r="174" spans="1:8" ht="25.5">
      <c r="A174" s="20" t="str">
        <f>IF(ISBLANK(BDD!B176),HYPERLINK(CONCATENATE("http://www.google.it/#hl=it&amp;source=hp&amp;q=",SUBSTITUTE(BDD!A176," ","+")),BDD!A176),HYPERLINK(BDD!B176,BDD!A176))</f>
        <v>Università degli studi di Roma III</v>
      </c>
      <c r="B174" s="20" t="str">
        <f>IF(ISBLANK(BDD!D176),HYPERLINK(CONCATENATE("http://www.google.fr/#hl=it&amp;source=hp&amp;q=",SUBSTITUTE(BDD!C176," ","+")),BDD!C176),HYPERLINK(BDD!D176,BDD!C176))</f>
        <v>Université de Poitiers</v>
      </c>
      <c r="C174" s="21" t="str">
        <f>BDD!E176</f>
        <v>Laurea magistrale in scienze giuriche</v>
      </c>
      <c r="D174" s="21" t="str">
        <f>BDD!H176</f>
        <v>Double Diplôme</v>
      </c>
      <c r="E174" s="22">
        <f>HYPERLINK(BDD!I176,BDD!I176)</f>
        <v>0</v>
      </c>
      <c r="F174" s="21" t="str">
        <f>BDD!J176</f>
        <v>Master</v>
      </c>
      <c r="G174" s="21" t="str">
        <f>BDD!L176</f>
        <v>Jean Beauchard</v>
      </c>
      <c r="H174" s="21" t="str">
        <f>BDD!M176</f>
        <v>Angelo Farina (afarina@uniroma3.it)</v>
      </c>
    </row>
    <row r="175" spans="1:8" ht="51">
      <c r="A175" s="23" t="str">
        <f>IF(ISBLANK(BDD!B177),HYPERLINK(CONCATENATE("http://www.google.it/#hl=it&amp;source=hp&amp;q=",SUBSTITUTE(BDD!A177," ","+")),BDD!A177),HYPERLINK(BDD!B177,BDD!A177))</f>
        <v>Università degli Studi di Torino</v>
      </c>
      <c r="B175" s="23" t="str">
        <f>IF(ISBLANK(BDD!D177),HYPERLINK(CONCATENATE("http://www.google.fr/#hl=it&amp;source=hp&amp;q=",SUBSTITUTE(BDD!C177," ","+")),BDD!C177),HYPERLINK(BDD!D177,BDD!C177))</f>
        <v>EHESS Marseille</v>
      </c>
      <c r="C175" s="24" t="str">
        <f>BDD!E177</f>
        <v>Laurea magistrale </v>
      </c>
      <c r="D175" s="24" t="str">
        <f>BDD!H177</f>
        <v>Double Diplôme</v>
      </c>
      <c r="E175" s="25">
        <f>HYPERLINK(BDD!I177,BDD!I177)</f>
        <v>0</v>
      </c>
      <c r="F175" s="24" t="str">
        <f>BDD!J177</f>
        <v>Master</v>
      </c>
      <c r="G175" s="24" t="str">
        <f>BDD!L177</f>
        <v>Giuliano Ferretti (Giuliano.Ferretti@upmf-grenoble.fr) ; Jean Boutier (Jean.boutier@univmed.fr)</v>
      </c>
      <c r="H175" s="24" t="str">
        <f>BDD!M177</f>
        <v>Rosa Tamburro@unito.it</v>
      </c>
    </row>
    <row r="176" spans="1:8" ht="25.5">
      <c r="A176" s="20" t="str">
        <f>IF(ISBLANK(BDD!B178),HYPERLINK(CONCATENATE("http://www.google.it/#hl=it&amp;source=hp&amp;q=",SUBSTITUTE(BDD!A178," ","+")),BDD!A178),HYPERLINK(BDD!B178,BDD!A178))</f>
        <v>Università degli Studi di Torino</v>
      </c>
      <c r="B176" s="20" t="str">
        <f>IF(ISBLANK(BDD!D178),HYPERLINK(CONCATENATE("http://www.google.fr/#hl=it&amp;source=hp&amp;q=",SUBSTITUTE(BDD!C178," ","+")),BDD!C178),HYPERLINK(BDD!D178,BDD!C178))</f>
        <v>Université de Savoie</v>
      </c>
      <c r="C176" s="21" t="str">
        <f>BDD!E178</f>
        <v>Laurea triennale</v>
      </c>
      <c r="D176" s="21" t="str">
        <f>BDD!H178</f>
        <v>Double Diplôme</v>
      </c>
      <c r="E176" s="22">
        <f>HYPERLINK(BDD!I178,BDD!I178)</f>
        <v>0</v>
      </c>
      <c r="F176" s="21" t="str">
        <f>BDD!J178</f>
        <v>Licence</v>
      </c>
      <c r="G176" s="21" t="str">
        <f>BDD!L178</f>
        <v>Luca Baldini Confalonieri (lbaldi@univ-savoie.fr)</v>
      </c>
      <c r="H176" s="21" t="str">
        <f>BDD!M178</f>
        <v>Rosa Tamburro@unito.it</v>
      </c>
    </row>
    <row r="177" spans="1:8" ht="51">
      <c r="A177" s="23" t="str">
        <f>IF(ISBLANK(BDD!B179),HYPERLINK(CONCATENATE("http://www.google.it/#hl=it&amp;source=hp&amp;q=",SUBSTITUTE(BDD!A179," ","+")),BDD!A179),HYPERLINK(BDD!B179,BDD!A179))</f>
        <v>Università degli Studi di Torino</v>
      </c>
      <c r="B177" s="23" t="str">
        <f>IF(ISBLANK(BDD!D179),HYPERLINK(CONCATENATE("http://www.google.fr/#hl=it&amp;source=hp&amp;q=",SUBSTITUTE(BDD!C179," ","+")),BDD!C179),HYPERLINK(BDD!D179,BDD!C179))</f>
        <v>Université de Savoie</v>
      </c>
      <c r="C177" s="24" t="str">
        <f>BDD!E179</f>
        <v>Laurea magistrale</v>
      </c>
      <c r="D177" s="24" t="str">
        <f>BDD!H179</f>
        <v>Double Diplôme</v>
      </c>
      <c r="E177" s="25">
        <f>HYPERLINK(BDD!I179,BDD!I179)</f>
        <v>0</v>
      </c>
      <c r="F177" s="24" t="str">
        <f>BDD!J179</f>
        <v>Master</v>
      </c>
      <c r="G177" s="24" t="str">
        <f>BDD!L179</f>
        <v>Giuliano Ferretti (Giuliano.Ferretti@upmf-grenoble.fr) ; Guido Castelnuovo (guido.castelnuovo@univ-savoie.fr)</v>
      </c>
      <c r="H177" s="24" t="str">
        <f>BDD!M179</f>
        <v>Rosa Tamburro@unito.it</v>
      </c>
    </row>
    <row r="178" spans="1:8" ht="25.5">
      <c r="A178" s="20" t="str">
        <f>IF(ISBLANK(BDD!B180),HYPERLINK(CONCATENATE("http://www.google.it/#hl=it&amp;source=hp&amp;q=",SUBSTITUTE(BDD!A180," ","+")),BDD!A180),HYPERLINK(BDD!B180,BDD!A180))</f>
        <v>Università degli Studi di Torino</v>
      </c>
      <c r="B178" s="20" t="str">
        <f>IF(ISBLANK(BDD!D180),HYPERLINK(CONCATENATE("http://www.google.fr/#hl=it&amp;source=hp&amp;q=",SUBSTITUTE(BDD!C180," ","+")),BDD!C180),HYPERLINK(BDD!D180,BDD!C180))</f>
        <v>Université de Savoie</v>
      </c>
      <c r="C178" s="21" t="str">
        <f>BDD!E180</f>
        <v>Laurea magistrale Lingue, communicazione </v>
      </c>
      <c r="D178" s="21" t="str">
        <f>BDD!H180</f>
        <v>Double Diplôme</v>
      </c>
      <c r="E178" s="22">
        <f>HYPERLINK(BDD!I180,BDD!I180)</f>
        <v>0</v>
      </c>
      <c r="F178" s="21" t="str">
        <f>BDD!J180</f>
        <v>Master</v>
      </c>
      <c r="G178" s="21" t="str">
        <f>BDD!L180</f>
        <v>Daniela Amsallem (daniela.amsallem@univ-savoie.fr)</v>
      </c>
      <c r="H178" s="21" t="str">
        <f>BDD!M180</f>
        <v>Rosa Tamburro@unito.it</v>
      </c>
    </row>
    <row r="179" spans="1:8" ht="51">
      <c r="A179" s="23" t="str">
        <f>IF(ISBLANK(BDD!B181),HYPERLINK(CONCATENATE("http://www.google.it/#hl=it&amp;source=hp&amp;q=",SUBSTITUTE(BDD!A181," ","+")),BDD!A181),HYPERLINK(BDD!B181,BDD!A181))</f>
        <v>Università degli Studi di Torino</v>
      </c>
      <c r="B179" s="23" t="str">
        <f>IF(ISBLANK(BDD!D181),HYPERLINK(CONCATENATE("http://www.google.fr/#hl=it&amp;source=hp&amp;q=",SUBSTITUTE(BDD!C181," ","+")),BDD!C181),HYPERLINK(BDD!D181,BDD!C181))</f>
        <v>Université Pierre Mendes France de Grenoble II</v>
      </c>
      <c r="C179" s="24" t="str">
        <f>BDD!E181</f>
        <v>Laurea magistrale in scienze del governo e dell'amministrazione e master in ingegneria giuridica e finanziara</v>
      </c>
      <c r="D179" s="24" t="str">
        <f>BDD!H181</f>
        <v>Double Diplôme</v>
      </c>
      <c r="E179" s="25">
        <f>HYPERLINK(BDD!I181,BDD!I181)</f>
        <v>0</v>
      </c>
      <c r="F179" s="24" t="str">
        <f>BDD!J181</f>
        <v>Master</v>
      </c>
      <c r="G179" s="24">
        <f>BDD!L181</f>
        <v>0</v>
      </c>
      <c r="H179" s="24" t="str">
        <f>BDD!M181</f>
        <v>Rosa Tamburro@unito.it</v>
      </c>
    </row>
    <row r="180" spans="1:8" ht="51">
      <c r="A180" s="20" t="str">
        <f>IF(ISBLANK(BDD!B182),HYPERLINK(CONCATENATE("http://www.google.it/#hl=it&amp;source=hp&amp;q=",SUBSTITUTE(BDD!A182," ","+")),BDD!A182),HYPERLINK(BDD!B182,BDD!A182))</f>
        <v>Università degli Studi di Torino</v>
      </c>
      <c r="B180" s="20" t="str">
        <f>IF(ISBLANK(BDD!D182),HYPERLINK(CONCATENATE("http://www.google.fr/#hl=it&amp;source=hp&amp;q=",SUBSTITUTE(BDD!C182," ","+")),BDD!C182),HYPERLINK(BDD!D182,BDD!C182))</f>
        <v>Université Stendhal Grenoble III</v>
      </c>
      <c r="C180" s="21" t="str">
        <f>BDD!E182</f>
        <v>Laurea magistrale</v>
      </c>
      <c r="D180" s="21" t="str">
        <f>BDD!H182</f>
        <v>Double Diplôme</v>
      </c>
      <c r="E180" s="22">
        <f>HYPERLINK(BDD!I182,BDD!I182)</f>
        <v>0</v>
      </c>
      <c r="F180" s="21" t="str">
        <f>BDD!J182</f>
        <v>Master</v>
      </c>
      <c r="G180" s="21" t="str">
        <f>BDD!L182</f>
        <v>Giuliano Ferretti (Giuliano.Ferretti@upmf-grenoble.fr) ; Enzo Neppi (enzo.neppi@wanadoo.fr)</v>
      </c>
      <c r="H180" s="21" t="str">
        <f>BDD!M182</f>
        <v>Rosa Tamburro@unito.it</v>
      </c>
    </row>
    <row r="181" spans="1:8" ht="25.5">
      <c r="A181" s="23" t="str">
        <f>IF(ISBLANK(BDD!B183),HYPERLINK(CONCATENATE("http://www.google.it/#hl=it&amp;source=hp&amp;q=",SUBSTITUTE(BDD!A183," ","+")),BDD!A183),HYPERLINK(BDD!B183,BDD!A183))</f>
        <v>Università degli Studi di Torino</v>
      </c>
      <c r="B181" s="23" t="str">
        <f>IF(ISBLANK(BDD!D183),HYPERLINK(CONCATENATE("http://www.google.fr/#hl=it&amp;source=hp&amp;q=",SUBSTITUTE(BDD!C183," ","+")),BDD!C183),HYPERLINK(BDD!D183,BDD!C183))</f>
        <v>Université Lumière-Lyon 2</v>
      </c>
      <c r="C181" s="24" t="str">
        <f>BDD!E183</f>
        <v>Laurea magistrale in Scienze economiche e sociali </v>
      </c>
      <c r="D181" s="24" t="str">
        <f>BDD!H183</f>
        <v>Double Diplôme</v>
      </c>
      <c r="E181" s="25">
        <f>HYPERLINK(BDD!I183,BDD!I183)</f>
        <v>0</v>
      </c>
      <c r="F181" s="24" t="str">
        <f>BDD!J183</f>
        <v>Master</v>
      </c>
      <c r="G181" s="24" t="str">
        <f>BDD!L183</f>
        <v>Nicolas Chaigneau (Nicolas.Chaigneau@univ-lyon2.fr)</v>
      </c>
      <c r="H181" s="24" t="str">
        <f>BDD!M183</f>
        <v>Rosa Tamburro@unito.it</v>
      </c>
    </row>
    <row r="182" spans="1:8" ht="51">
      <c r="A182" s="20" t="str">
        <f>IF(ISBLANK(BDD!B184),HYPERLINK(CONCATENATE("http://www.google.it/#hl=it&amp;source=hp&amp;q=",SUBSTITUTE(BDD!A184," ","+")),BDD!A184),HYPERLINK(BDD!B184,BDD!A184))</f>
        <v>Università degli Studi di Torino</v>
      </c>
      <c r="B182" s="20" t="str">
        <f>IF(ISBLANK(BDD!D184),HYPERLINK(CONCATENATE("http://www.google.fr/#hl=it&amp;source=hp&amp;q=",SUBSTITUTE(BDD!C184," ","+")),BDD!C184),HYPERLINK(BDD!D184,BDD!C184))</f>
        <v>Université Pierre Mendès France de Grenoble II</v>
      </c>
      <c r="C182" s="21" t="str">
        <f>BDD!E184</f>
        <v>Laurea magistrale</v>
      </c>
      <c r="D182" s="21" t="str">
        <f>BDD!H184</f>
        <v>Double Diplôme</v>
      </c>
      <c r="E182" s="22">
        <f>HYPERLINK(BDD!I184,BDD!I184)</f>
        <v>0</v>
      </c>
      <c r="F182" s="21" t="str">
        <f>BDD!J184</f>
        <v>Master</v>
      </c>
      <c r="G182" s="21" t="str">
        <f>BDD!L184</f>
        <v>Giuliano Ferretti (Giuliano.Ferretti@upmf-grenoble.fr) ; Florine Vital-Durand (florine.vital-durand@upmf-grenoble.fr)</v>
      </c>
      <c r="H182" s="21" t="str">
        <f>BDD!M184</f>
        <v>Rosa Tamburro@unito.it</v>
      </c>
    </row>
    <row r="183" spans="1:8" ht="51">
      <c r="A183" s="23" t="str">
        <f>IF(ISBLANK(BDD!B185),HYPERLINK(CONCATENATE("http://www.google.it/#hl=it&amp;source=hp&amp;q=",SUBSTITUTE(BDD!A185," ","+")),BDD!A185),HYPERLINK(BDD!B185,BDD!A185))</f>
        <v>Università degli Studi di Torino</v>
      </c>
      <c r="B183" s="23" t="str">
        <f>IF(ISBLANK(BDD!D185),HYPERLINK(CONCATENATE("http://www.google.fr/#hl=it&amp;source=hp&amp;q=",SUBSTITUTE(BDD!C185," ","+")),BDD!C185),HYPERLINK(BDD!D185,BDD!C185))</f>
        <v>Université de Provence Aix- Marseille</v>
      </c>
      <c r="C183" s="24" t="str">
        <f>BDD!E185</f>
        <v>Laurea magistrale</v>
      </c>
      <c r="D183" s="24" t="str">
        <f>BDD!H185</f>
        <v>Double Diplôme</v>
      </c>
      <c r="E183" s="25">
        <f>HYPERLINK(BDD!I185,BDD!I185)</f>
        <v>0</v>
      </c>
      <c r="F183" s="24" t="str">
        <f>BDD!J185</f>
        <v>Master</v>
      </c>
      <c r="G183" s="24" t="str">
        <f>BDD!L185</f>
        <v>Giuliano Ferretti (Giuliano.Ferretti@upmf-grenoble.fr) ; Lucien Faggion (faggion@mmsh.univ-aix.fr)</v>
      </c>
      <c r="H183" s="24" t="str">
        <f>BDD!M185</f>
        <v>Rosa Tamburro@unito.it</v>
      </c>
    </row>
    <row r="184" spans="1:8" ht="51">
      <c r="A184" s="20" t="str">
        <f>IF(ISBLANK(BDD!B186),HYPERLINK(CONCATENATE("http://www.google.it/#hl=it&amp;source=hp&amp;q=",SUBSTITUTE(BDD!A186," ","+")),BDD!A186),HYPERLINK(BDD!B186,BDD!A186))</f>
        <v>Università degli Studi di Torino</v>
      </c>
      <c r="B184" s="20" t="str">
        <f>IF(ISBLANK(BDD!D186),HYPERLINK(CONCATENATE("http://www.google.fr/#hl=it&amp;source=hp&amp;q=",SUBSTITUTE(BDD!C186," ","+")),BDD!C186),HYPERLINK(BDD!D186,BDD!C186))</f>
        <v>SUPAGRO</v>
      </c>
      <c r="C184" s="21" t="str">
        <f>BDD!E186</f>
        <v>Laurea magistrale </v>
      </c>
      <c r="D184" s="21" t="str">
        <f>BDD!H186</f>
        <v>Double Diplôme / Erasmus Mundus</v>
      </c>
      <c r="E184" s="22">
        <f>HYPERLINK(BDD!I186,BDD!I186)</f>
        <v>0</v>
      </c>
      <c r="F184" s="21" t="str">
        <f>BDD!J186</f>
        <v>Master</v>
      </c>
      <c r="G184" s="21" t="str">
        <f>BDD!L186</f>
        <v>secrétariat : Marcia Petraglia (petraglia@supagro.inra.fr); responsable : Laurent Torregro (torregro@supagro.inra.fr)</v>
      </c>
      <c r="H184" s="21" t="str">
        <f>BDD!M186</f>
        <v>Rosa Tamburro@unito.it</v>
      </c>
    </row>
    <row r="185" spans="1:8" ht="25.5">
      <c r="A185" s="23" t="str">
        <f>IF(ISBLANK(BDD!B187),HYPERLINK(CONCATENATE("http://www.google.it/#hl=it&amp;source=hp&amp;q=",SUBSTITUTE(BDD!A187," ","+")),BDD!A187),HYPERLINK(BDD!B187,BDD!A187))</f>
        <v>Università degli Studi di Torino</v>
      </c>
      <c r="B185" s="23" t="str">
        <f>IF(ISBLANK(BDD!D187),HYPERLINK(CONCATENATE("http://www.google.fr/#hl=it&amp;source=hp&amp;q=",SUBSTITUTE(BDD!C187," ","+")),BDD!C187),HYPERLINK(BDD!D187,BDD!C187))</f>
        <v>Université Jean moulin de Lyon III</v>
      </c>
      <c r="C185" s="24" t="str">
        <f>BDD!E187</f>
        <v>Laurea magistrale in lingue straniere per la Comunicazione Internazionale </v>
      </c>
      <c r="D185" s="24" t="str">
        <f>BDD!H187</f>
        <v>Double Diplôme</v>
      </c>
      <c r="E185" s="25" t="str">
        <f>HYPERLINK(BDD!I187,BDD!I187)</f>
        <v>http://www.francaisunivers.unito.it/documents/brochureLS43.pdf</v>
      </c>
      <c r="F185" s="24" t="str">
        <f>BDD!J187</f>
        <v>Master</v>
      </c>
      <c r="G185" s="24" t="str">
        <f>BDD!L187</f>
        <v>Jean-Louis Chauzit (chauzit@univ-lyon3.fr)</v>
      </c>
      <c r="H185" s="24" t="str">
        <f>BDD!M187</f>
        <v>Rosa Tamburro@unito.it</v>
      </c>
    </row>
    <row r="186" spans="1:8" ht="12.75">
      <c r="A186" s="20" t="str">
        <f>IF(ISBLANK(BDD!B188),HYPERLINK(CONCATENATE("http://www.google.it/#hl=it&amp;source=hp&amp;q=",SUBSTITUTE(BDD!A188," ","+")),BDD!A188),HYPERLINK(BDD!B188,BDD!A188))</f>
        <v>Università degli Studi di Torino</v>
      </c>
      <c r="B186" s="20" t="str">
        <f>IF(ISBLANK(BDD!D188),HYPERLINK(CONCATENATE("http://www.google.fr/#hl=it&amp;source=hp&amp;q=",SUBSTITUTE(BDD!C188," ","+")),BDD!C188),HYPERLINK(BDD!D188,BDD!C188))</f>
        <v>Université Nice Sophia Antipolis</v>
      </c>
      <c r="C186" s="21" t="str">
        <f>BDD!E188</f>
        <v>Laurea triennale in scienze guridiche </v>
      </c>
      <c r="D186" s="21" t="str">
        <f>BDD!H188</f>
        <v>Double Diplôme</v>
      </c>
      <c r="E186" s="22">
        <f>HYPERLINK(BDD!I188,BDD!I188)</f>
        <v>0</v>
      </c>
      <c r="F186" s="21" t="str">
        <f>BDD!J188</f>
        <v>Licence</v>
      </c>
      <c r="G186" s="21">
        <f>BDD!L188</f>
        <v>0</v>
      </c>
      <c r="H186" s="21" t="str">
        <f>BDD!M188</f>
        <v>Rosa Tamburro@unito.it</v>
      </c>
    </row>
    <row r="187" spans="1:8" ht="12.75">
      <c r="A187" s="23" t="str">
        <f>IF(ISBLANK(BDD!B189),HYPERLINK(CONCATENATE("http://www.google.it/#hl=it&amp;source=hp&amp;q=",SUBSTITUTE(BDD!A189," ","+")),BDD!A189),HYPERLINK(BDD!B189,BDD!A189))</f>
        <v>Università degli Studi di Torino</v>
      </c>
      <c r="B187" s="23" t="str">
        <f>IF(ISBLANK(BDD!D189),HYPERLINK(CONCATENATE("http://www.google.fr/#hl=it&amp;source=hp&amp;q=",SUBSTITUTE(BDD!C189," ","+")),BDD!C189),HYPERLINK(BDD!D189,BDD!C189))</f>
        <v>Université Paris 5</v>
      </c>
      <c r="C187" s="24" t="str">
        <f>BDD!E189</f>
        <v>Laurea triennale in giurisprudenza </v>
      </c>
      <c r="D187" s="24" t="str">
        <f>BDD!H189</f>
        <v>Double Diplôme</v>
      </c>
      <c r="E187" s="25">
        <f>HYPERLINK(BDD!I189,BDD!I189)</f>
        <v>0</v>
      </c>
      <c r="F187" s="24" t="str">
        <f>BDD!J189</f>
        <v>Licence</v>
      </c>
      <c r="G187" s="24">
        <f>BDD!L189</f>
        <v>0</v>
      </c>
      <c r="H187" s="24" t="str">
        <f>BDD!M189</f>
        <v>Rosa Tamburro@unito.it</v>
      </c>
    </row>
    <row r="188" spans="1:8" ht="25.5">
      <c r="A188" s="20" t="str">
        <f>IF(ISBLANK(BDD!B190),HYPERLINK(CONCATENATE("http://www.google.it/#hl=it&amp;source=hp&amp;q=",SUBSTITUTE(BDD!A190," ","+")),BDD!A190),HYPERLINK(BDD!B190,BDD!A190))</f>
        <v>Università degli Studi di Torino</v>
      </c>
      <c r="B188" s="20" t="str">
        <f>IF(ISBLANK(BDD!D190),HYPERLINK(CONCATENATE("http://www.google.fr/#hl=it&amp;source=hp&amp;q=",SUBSTITUTE(BDD!C190," ","+")),BDD!C190),HYPERLINK(BDD!D190,BDD!C190))</f>
        <v>IEP Bordeaux</v>
      </c>
      <c r="C188" s="21" t="str">
        <f>BDD!E190</f>
        <v>Laurea magistrale studi internazionale </v>
      </c>
      <c r="D188" s="21" t="str">
        <f>BDD!H190</f>
        <v>double Diplôme</v>
      </c>
      <c r="E188" s="22">
        <f>HYPERLINK(BDD!I190,BDD!I190)</f>
        <v>0</v>
      </c>
      <c r="F188" s="21" t="str">
        <f>BDD!J190</f>
        <v>Master</v>
      </c>
      <c r="G188" s="21" t="str">
        <f>BDD!L190</f>
        <v>Jean Peteaux ( j.petaux@sciencespobordeaux.fr)</v>
      </c>
      <c r="H188" s="21" t="str">
        <f>BDD!M190</f>
        <v>Rosa Tamburro@unito.it</v>
      </c>
    </row>
    <row r="189" spans="1:8" ht="25.5">
      <c r="A189" s="23" t="str">
        <f>IF(ISBLANK(BDD!B191),HYPERLINK(CONCATENATE("http://www.google.it/#hl=it&amp;source=hp&amp;q=",SUBSTITUTE(BDD!A191," ","+")),BDD!A191),HYPERLINK(BDD!B191,BDD!A191))</f>
        <v>Università degli Studi di Torino</v>
      </c>
      <c r="B189" s="23" t="str">
        <f>IF(ISBLANK(BDD!D191),HYPERLINK(CONCATENATE("http://www.google.fr/#hl=it&amp;source=hp&amp;q=",SUBSTITUTE(BDD!C191," ","+")),BDD!C191),HYPERLINK(BDD!D191,BDD!C191))</f>
        <v>Université de Nice Sophia Antipolis</v>
      </c>
      <c r="C189" s="24" t="str">
        <f>BDD!E191</f>
        <v>Laurea triennale in economia</v>
      </c>
      <c r="D189" s="24" t="str">
        <f>BDD!H191</f>
        <v>Double Diplôme</v>
      </c>
      <c r="E189" s="25">
        <f>HYPERLINK(BDD!I191,BDD!I191)</f>
        <v>0</v>
      </c>
      <c r="F189" s="24" t="str">
        <f>BDD!J191</f>
        <v>Licence</v>
      </c>
      <c r="G189" s="24" t="str">
        <f>BDD!L191</f>
        <v>Marco Ortolani ( ortolani@unice.fr)</v>
      </c>
      <c r="H189" s="24" t="str">
        <f>BDD!M191</f>
        <v>Rosa Tamburro@unito.it</v>
      </c>
    </row>
    <row r="190" spans="1:8" ht="12.75">
      <c r="A190" s="20" t="str">
        <f>IF(ISBLANK(BDD!B192),HYPERLINK(CONCATENATE("http://www.google.it/#hl=it&amp;source=hp&amp;q=",SUBSTITUTE(BDD!A192," ","+")),BDD!A192),HYPERLINK(BDD!B192,BDD!A192))</f>
        <v>Università degli Studi di Torino</v>
      </c>
      <c r="B190" s="20" t="str">
        <f>IF(ISBLANK(BDD!D192),HYPERLINK(CONCATENATE("http://www.google.fr/#hl=it&amp;source=hp&amp;q=",SUBSTITUTE(BDD!C192," ","+")),BDD!C192),HYPERLINK(BDD!D192,BDD!C192))</f>
        <v>Université Paris XIII</v>
      </c>
      <c r="C190" s="21" t="str">
        <f>BDD!E192</f>
        <v>Laurea magistrale in Etologia</v>
      </c>
      <c r="D190" s="21" t="str">
        <f>BDD!H192</f>
        <v>Diplôme Conjoint</v>
      </c>
      <c r="E190" s="22">
        <f>HYPERLINK(BDD!I192,BDD!I192)</f>
        <v>0</v>
      </c>
      <c r="F190" s="21" t="str">
        <f>BDD!J192</f>
        <v>Master</v>
      </c>
      <c r="G190" s="21">
        <f>BDD!L192</f>
        <v>0</v>
      </c>
      <c r="H190" s="21" t="str">
        <f>BDD!M192</f>
        <v>Rosa Tamburro@unito.it</v>
      </c>
    </row>
    <row r="191" spans="1:8" ht="38.25">
      <c r="A191" s="23" t="str">
        <f>IF(ISBLANK(BDD!B193),HYPERLINK(CONCATENATE("http://www.google.it/#hl=it&amp;source=hp&amp;q=",SUBSTITUTE(BDD!A193," ","+")),BDD!A193),HYPERLINK(BDD!B193,BDD!A193))</f>
        <v>Università degli Studi di Torino</v>
      </c>
      <c r="B191" s="23" t="str">
        <f>IF(ISBLANK(BDD!D193),HYPERLINK(CONCATENATE("http://www.google.fr/#hl=it&amp;source=hp&amp;q=",SUBSTITUTE(BDD!C193," ","+")),BDD!C193),HYPERLINK(BDD!D193,BDD!C193))</f>
        <v>Université de Paris XII</v>
      </c>
      <c r="C191" s="24" t="str">
        <f>BDD!E193</f>
        <v>Laurea magistrale in Economia delle Istituzioni dell’Ambiente e del Territorio</v>
      </c>
      <c r="D191" s="24" t="str">
        <f>BDD!H193</f>
        <v>Double Diplôme</v>
      </c>
      <c r="E191" s="25">
        <f>HYPERLINK(BDD!I193,BDD!I193)</f>
        <v>0</v>
      </c>
      <c r="F191" s="24" t="str">
        <f>BDD!J193</f>
        <v>Master</v>
      </c>
      <c r="G191" s="24">
        <f>BDD!L193</f>
        <v>0</v>
      </c>
      <c r="H191" s="24" t="str">
        <f>BDD!M193</f>
        <v>Rosa Tamburro@unito.it</v>
      </c>
    </row>
    <row r="192" spans="1:8" ht="38.25">
      <c r="A192" s="20" t="str">
        <f>IF(ISBLANK(BDD!B194),HYPERLINK(CONCATENATE("http://www.google.it/#hl=it&amp;source=hp&amp;q=",SUBSTITUTE(BDD!A194," ","+")),BDD!A194),HYPERLINK(BDD!B194,BDD!A194))</f>
        <v>Università degli Studi di Torino</v>
      </c>
      <c r="B192" s="20" t="str">
        <f>IF(ISBLANK(BDD!D194),HYPERLINK(CONCATENATE("http://www.google.fr/#hl=it&amp;source=hp&amp;q=",SUBSTITUTE(BDD!C194," ","+")),BDD!C194),HYPERLINK(BDD!D194,BDD!C194))</f>
        <v>Université de Rennes 1</v>
      </c>
      <c r="C192" s="21" t="str">
        <f>BDD!E194</f>
        <v>Laurea magistrale in scienza dei Materiali</v>
      </c>
      <c r="D192" s="21" t="str">
        <f>BDD!H194</f>
        <v>Double Diplôme/Erasmus Mundus</v>
      </c>
      <c r="E192" s="22">
        <f>HYPERLINK(BDD!I194,BDD!I194)</f>
        <v>0</v>
      </c>
      <c r="F192" s="21" t="str">
        <f>BDD!J194</f>
        <v>Master</v>
      </c>
      <c r="G192" s="21" t="str">
        <f>BDD!L194</f>
        <v>Werner Paulus (werner.paulus@univ-rennes1.fr) et Christiane Cloarec (christiane.cloarec@univ-rennes1.fr)</v>
      </c>
      <c r="H192" s="21" t="str">
        <f>BDD!M194</f>
        <v>Rosa Tamburro@unito.it</v>
      </c>
    </row>
    <row r="193" spans="1:8" ht="12.75">
      <c r="A193" s="23" t="str">
        <f>IF(ISBLANK(BDD!B195),HYPERLINK(CONCATENATE("http://www.google.it/#hl=it&amp;source=hp&amp;q=",SUBSTITUTE(BDD!A195," ","+")),BDD!A195),HYPERLINK(BDD!B195,BDD!A195))</f>
        <v>Università degli Studi di Torino</v>
      </c>
      <c r="B193" s="23" t="str">
        <f>IF(ISBLANK(BDD!D195),HYPERLINK(CONCATENATE("http://www.google.fr/#hl=it&amp;source=hp&amp;q=",SUBSTITUTE(BDD!C195," ","+")),BDD!C195),HYPERLINK(BDD!D195,BDD!C195))</f>
        <v>Université de Savoie</v>
      </c>
      <c r="C193" s="24" t="str">
        <f>BDD!E195</f>
        <v>Laurea magistrale </v>
      </c>
      <c r="D193" s="24" t="str">
        <f>BDD!H195</f>
        <v>Double Diplôme</v>
      </c>
      <c r="E193" s="25">
        <f>HYPERLINK(BDD!I195,BDD!I195)</f>
        <v>0</v>
      </c>
      <c r="F193" s="24" t="str">
        <f>BDD!J195</f>
        <v>Master</v>
      </c>
      <c r="G193" s="24">
        <f>BDD!L195</f>
        <v>0</v>
      </c>
      <c r="H193" s="24" t="str">
        <f>BDD!M195</f>
        <v>Rosa Tamburro@unito.it</v>
      </c>
    </row>
    <row r="194" spans="1:8" ht="25.5">
      <c r="A194" s="20" t="str">
        <f>IF(ISBLANK(BDD!B196),HYPERLINK(CONCATENATE("http://www.google.it/#hl=it&amp;source=hp&amp;q=",SUBSTITUTE(BDD!A196," ","+")),BDD!A196),HYPERLINK(BDD!B196,BDD!A196))</f>
        <v>Università degli Studi di Torino</v>
      </c>
      <c r="B194" s="20" t="str">
        <f>IF(ISBLANK(BDD!D196),HYPERLINK(CONCATENATE("http://www.google.fr/#hl=it&amp;source=hp&amp;q=",SUBSTITUTE(BDD!C196," ","+")),BDD!C196),HYPERLINK(BDD!D196,BDD!C196))</f>
        <v>Université Joseph Fourier de Grenoble I</v>
      </c>
      <c r="C194" s="21" t="str">
        <f>BDD!E196</f>
        <v>Laurea magistrale </v>
      </c>
      <c r="D194" s="21" t="str">
        <f>BDD!H196</f>
        <v>Double Diplôme</v>
      </c>
      <c r="E194" s="22">
        <f>HYPERLINK(BDD!I196,BDD!I196)</f>
        <v>0</v>
      </c>
      <c r="F194" s="21" t="str">
        <f>BDD!J196</f>
        <v>Master</v>
      </c>
      <c r="G194" s="21" t="str">
        <f>BDD!L196</f>
        <v>Vincent Nougier (vincent.nougier@ujf-grenoble.fr)</v>
      </c>
      <c r="H194" s="21" t="str">
        <f>BDD!M196</f>
        <v>Rosa Tamburro@unito.it</v>
      </c>
    </row>
    <row r="195" spans="1:8" ht="25.5">
      <c r="A195" s="23" t="str">
        <f>IF(ISBLANK(BDD!B197),HYPERLINK(CONCATENATE("http://www.google.it/#hl=it&amp;source=hp&amp;q=",SUBSTITUTE(BDD!A197," ","+")),BDD!A197),HYPERLINK(BDD!B197,BDD!A197))</f>
        <v>Università degli Studi di Torino</v>
      </c>
      <c r="B195" s="23" t="str">
        <f>IF(ISBLANK(BDD!D197),HYPERLINK(CONCATENATE("http://www.google.fr/#hl=it&amp;source=hp&amp;q=",SUBSTITUTE(BDD!C197," ","+")),BDD!C197),HYPERLINK(BDD!D197,BDD!C197))</f>
        <v>Université de MarseilleII </v>
      </c>
      <c r="C195" s="24" t="str">
        <f>BDD!E197</f>
        <v>Dottorato in medicina molecolare</v>
      </c>
      <c r="D195" s="24" t="str">
        <f>BDD!H197</f>
        <v>Double Diplôme</v>
      </c>
      <c r="E195" s="25">
        <f>HYPERLINK(BDD!I197,BDD!I197)</f>
        <v>0</v>
      </c>
      <c r="F195" s="24" t="str">
        <f>BDD!J197</f>
        <v>Doctorat</v>
      </c>
      <c r="G195" s="24" t="str">
        <f>BDD!L197</f>
        <v>Philippe Charpiot (philippe.charpiot@univmed.fr)</v>
      </c>
      <c r="H195" s="24" t="str">
        <f>BDD!M197</f>
        <v>Rosa Tamburro@unito.it</v>
      </c>
    </row>
    <row r="196" spans="1:8" ht="25.5">
      <c r="A196" s="20" t="str">
        <f>IF(ISBLANK(BDD!B198),HYPERLINK(CONCATENATE("http://www.google.it/#hl=it&amp;source=hp&amp;q=",SUBSTITUTE(BDD!A198," ","+")),BDD!A198),HYPERLINK(BDD!B198,BDD!A198))</f>
        <v>Università degli Studi di Torino</v>
      </c>
      <c r="B196" s="20" t="str">
        <f>IF(ISBLANK(BDD!D198),HYPERLINK(CONCATENATE("http://www.google.fr/#hl=it&amp;source=hp&amp;q=",SUBSTITUTE(BDD!C198," ","+")),BDD!C198),HYPERLINK(BDD!D198,BDD!C198))</f>
        <v>Université Joseph Fournier de Grenoble I</v>
      </c>
      <c r="C196" s="21" t="str">
        <f>BDD!E198</f>
        <v>Laurea triennale in biologia</v>
      </c>
      <c r="D196" s="21" t="str">
        <f>BDD!H198</f>
        <v>Double Diplôme</v>
      </c>
      <c r="E196" s="22">
        <f>HYPERLINK(BDD!I198,BDD!I198)</f>
        <v>0</v>
      </c>
      <c r="F196" s="21" t="str">
        <f>BDD!J198</f>
        <v>Licence</v>
      </c>
      <c r="G196" s="21" t="str">
        <f>BDD!L198</f>
        <v>Laurence Despres (Laurence.Despres@ujf-grenoble.fr)</v>
      </c>
      <c r="H196" s="21" t="str">
        <f>BDD!M198</f>
        <v>Rosa Tamburro@unito.it</v>
      </c>
    </row>
    <row r="197" spans="1:8" ht="25.5">
      <c r="A197" s="23" t="str">
        <f>IF(ISBLANK(BDD!B199),HYPERLINK(CONCATENATE("http://www.google.it/#hl=it&amp;source=hp&amp;q=",SUBSTITUTE(BDD!A199," ","+")),BDD!A199),HYPERLINK(BDD!B199,BDD!A199))</f>
        <v>Università degli Studi di Torino</v>
      </c>
      <c r="B197" s="23" t="str">
        <f>IF(ISBLANK(BDD!D199),HYPERLINK(CONCATENATE("http://www.google.fr/#hl=it&amp;source=hp&amp;q=",SUBSTITUTE(BDD!C199," ","+")),BDD!C199),HYPERLINK(BDD!D199,BDD!C199))</f>
        <v>Université Joseph Fourier de Grenoble I</v>
      </c>
      <c r="C197" s="24">
        <f>BDD!E199</f>
        <v>0</v>
      </c>
      <c r="D197" s="24" t="str">
        <f>BDD!H199</f>
        <v>Double Diplôme / Erasmus Mundus</v>
      </c>
      <c r="E197" s="25">
        <f>HYPERLINK(BDD!I199,BDD!I199)</f>
        <v>0</v>
      </c>
      <c r="F197" s="24" t="str">
        <f>BDD!J199</f>
        <v>Master</v>
      </c>
      <c r="G197" s="24" t="str">
        <f>BDD!L199</f>
        <v>Philippe Sabatier (philippe.sabatier@imag.fr)</v>
      </c>
      <c r="H197" s="24">
        <f>BDD!M199</f>
        <v>0</v>
      </c>
    </row>
    <row r="198" spans="1:8" ht="38.25">
      <c r="A198" s="20" t="str">
        <f>IF(ISBLANK(BDD!B200),HYPERLINK(CONCATENATE("http://www.google.it/#hl=it&amp;source=hp&amp;q=",SUBSTITUTE(BDD!A200," ","+")),BDD!A200),HYPERLINK(BDD!B200,BDD!A200))</f>
        <v>Università degli Studi di Torino</v>
      </c>
      <c r="B198" s="20" t="str">
        <f>IF(ISBLANK(BDD!D200),HYPERLINK(CONCATENATE("http://www.google.fr/#hl=it&amp;source=hp&amp;q=",SUBSTITUTE(BDD!C200," ","+")),BDD!C200),HYPERLINK(BDD!D200,BDD!C200))</f>
        <v>Institut d'administration des entreprises de l'Université Jean Moulin Lyon III</v>
      </c>
      <c r="C198" s="21" t="str">
        <f>BDD!E200</f>
        <v>Laurea magistrale </v>
      </c>
      <c r="D198" s="21" t="str">
        <f>BDD!H200</f>
        <v>Double Diplôme</v>
      </c>
      <c r="E198" s="22">
        <f>HYPERLINK(BDD!I200,BDD!I200)</f>
        <v>0</v>
      </c>
      <c r="F198" s="21" t="str">
        <f>BDD!J200</f>
        <v>Master</v>
      </c>
      <c r="G198" s="21" t="str">
        <f>BDD!L200</f>
        <v>Catherine Mercier (catherine.mercier-suissa@univ-lyon3.fr)</v>
      </c>
      <c r="H198" s="21" t="str">
        <f>BDD!M200</f>
        <v>Rosa Tamburro@unito.it</v>
      </c>
    </row>
    <row r="199" spans="1:8" ht="25.5">
      <c r="A199" s="23" t="str">
        <f>IF(ISBLANK(BDD!B201),HYPERLINK(CONCATENATE("http://www.google.it/#hl=it&amp;source=hp&amp;q=",SUBSTITUTE(BDD!A201," ","+")),BDD!A201),HYPERLINK(BDD!B201,BDD!A201))</f>
        <v>Università degli Studi di Trento</v>
      </c>
      <c r="B199" s="23" t="str">
        <f>IF(ISBLANK(BDD!D201),HYPERLINK(CONCATENATE("http://www.google.fr/#hl=it&amp;source=hp&amp;q=",SUBSTITUTE(BDD!C201," ","+")),BDD!C201),HYPERLINK(BDD!D201,BDD!C201))</f>
        <v>Ecole Centrale de Lyon</v>
      </c>
      <c r="C199" s="24" t="str">
        <f>BDD!E201</f>
        <v>Laurea Magistrale in Ingegneria</v>
      </c>
      <c r="D199" s="24" t="str">
        <f>BDD!H201</f>
        <v>Double Diplôme / TIME</v>
      </c>
      <c r="E199" s="25" t="str">
        <f>HYPERLINK(BDD!I201,BDD!I201)</f>
        <v>https://www.time-association.org/</v>
      </c>
      <c r="F199" s="24" t="str">
        <f>BDD!J201</f>
        <v>Master</v>
      </c>
      <c r="G199" s="24">
        <f>BDD!L201</f>
        <v>0</v>
      </c>
      <c r="H199" s="24" t="str">
        <f>BDD!M201</f>
        <v>Laura Paternoster ( laura.paternoster@amm.unitn.it)</v>
      </c>
    </row>
    <row r="200" spans="1:8" ht="25.5">
      <c r="A200" s="20" t="str">
        <f>IF(ISBLANK(BDD!B202),HYPERLINK(CONCATENATE("http://www.google.it/#hl=it&amp;source=hp&amp;q=",SUBSTITUTE(BDD!A202," ","+")),BDD!A202),HYPERLINK(BDD!B202,BDD!A202))</f>
        <v>Università degli Studi di Trento</v>
      </c>
      <c r="B200" s="20" t="str">
        <f>IF(ISBLANK(BDD!D202),HYPERLINK(CONCATENATE("http://www.google.fr/#hl=it&amp;source=hp&amp;q=",SUBSTITUTE(BDD!C202," ","+")),BDD!C202),HYPERLINK(BDD!D202,BDD!C202))</f>
        <v>École Centrale de Paris</v>
      </c>
      <c r="C200" s="21" t="str">
        <f>BDD!E202</f>
        <v>Laurea magistrale in ingegneria</v>
      </c>
      <c r="D200" s="21" t="str">
        <f>BDD!H202</f>
        <v>Double Diplôme/TIME</v>
      </c>
      <c r="E200" s="22" t="str">
        <f>HYPERLINK(BDD!I202,BDD!I202)</f>
        <v>https://www.time-association.org/</v>
      </c>
      <c r="F200" s="21" t="str">
        <f>BDD!J202</f>
        <v>Master</v>
      </c>
      <c r="G200" s="21">
        <f>BDD!L202</f>
        <v>0</v>
      </c>
      <c r="H200" s="21" t="str">
        <f>BDD!M202</f>
        <v>Laura Paternoster ( laura.paternoster@amm.unitn.it)</v>
      </c>
    </row>
    <row r="201" spans="1:8" ht="25.5">
      <c r="A201" s="23" t="str">
        <f>IF(ISBLANK(BDD!B203),HYPERLINK(CONCATENATE("http://www.google.it/#hl=it&amp;source=hp&amp;q=",SUBSTITUTE(BDD!A203," ","+")),BDD!A203),HYPERLINK(BDD!B203,BDD!A203))</f>
        <v>Università degli Studi di Trento</v>
      </c>
      <c r="B201" s="23" t="str">
        <f>IF(ISBLANK(BDD!D203),HYPERLINK(CONCATENATE("http://www.google.fr/#hl=it&amp;source=hp&amp;q=",SUBSTITUTE(BDD!C203," ","+")),BDD!C203),HYPERLINK(BDD!D203,BDD!C203))</f>
        <v>École Centrale de Nantes</v>
      </c>
      <c r="C201" s="24" t="str">
        <f>BDD!E203</f>
        <v>Laurea magistrale in ingegneria</v>
      </c>
      <c r="D201" s="24" t="str">
        <f>BDD!H203</f>
        <v>Double Diplôme/TIME</v>
      </c>
      <c r="E201" s="25">
        <f>HYPERLINK(BDD!I203,BDD!I203)</f>
        <v>0</v>
      </c>
      <c r="F201" s="24" t="str">
        <f>BDD!J203</f>
        <v>Master</v>
      </c>
      <c r="G201" s="24">
        <f>BDD!L203</f>
        <v>0</v>
      </c>
      <c r="H201" s="24" t="str">
        <f>BDD!M203</f>
        <v>Laura Paternoster ( laura.paternoster@amm.unitn.it)</v>
      </c>
    </row>
    <row r="202" spans="1:8" ht="25.5">
      <c r="A202" s="20" t="str">
        <f>IF(ISBLANK(BDD!B204),HYPERLINK(CONCATENATE("http://www.google.it/#hl=it&amp;source=hp&amp;q=",SUBSTITUTE(BDD!A204," ","+")),BDD!A204),HYPERLINK(BDD!B204,BDD!A204))</f>
        <v>Università degli Studi di Trento</v>
      </c>
      <c r="B202" s="20" t="str">
        <f>IF(ISBLANK(BDD!D204),HYPERLINK(CONCATENATE("http://www.google.fr/#hl=it&amp;source=hp&amp;q=",SUBSTITUTE(BDD!C204," ","+")),BDD!C204),HYPERLINK(BDD!D204,BDD!C204))</f>
        <v>École Centrale de Lille</v>
      </c>
      <c r="C202" s="21" t="str">
        <f>BDD!E204</f>
        <v>Laurea magistrale in ingegneria</v>
      </c>
      <c r="D202" s="21" t="str">
        <f>BDD!H204</f>
        <v>Double Diplôme/TIME</v>
      </c>
      <c r="E202" s="22" t="str">
        <f>HYPERLINK(BDD!I204,BDD!I204)</f>
        <v>https://www.time-association.org/</v>
      </c>
      <c r="F202" s="21" t="str">
        <f>BDD!J204</f>
        <v>Master</v>
      </c>
      <c r="G202" s="21">
        <f>BDD!L204</f>
        <v>0</v>
      </c>
      <c r="H202" s="21" t="str">
        <f>BDD!M204</f>
        <v>Laura Paternoster ( laura.paternoster@amm.unitn.it)</v>
      </c>
    </row>
    <row r="203" spans="1:8" ht="25.5">
      <c r="A203" s="23" t="str">
        <f>IF(ISBLANK(BDD!B205),HYPERLINK(CONCATENATE("http://www.google.it/#hl=it&amp;source=hp&amp;q=",SUBSTITUTE(BDD!A205," ","+")),BDD!A205),HYPERLINK(BDD!B205,BDD!A205))</f>
        <v>Università degli Studi di Trento</v>
      </c>
      <c r="B203" s="23" t="str">
        <f>IF(ISBLANK(BDD!D205),HYPERLINK(CONCATENATE("http://www.google.fr/#hl=it&amp;source=hp&amp;q=",SUBSTITUTE(BDD!C205," ","+")),BDD!C205),HYPERLINK(BDD!D205,BDD!C205))</f>
        <v>Ecole des ponts et chaussées</v>
      </c>
      <c r="C203" s="24" t="str">
        <f>BDD!E205</f>
        <v>Laurea magistrale in ingegneria civile</v>
      </c>
      <c r="D203" s="24" t="str">
        <f>BDD!H205</f>
        <v>Double Diplôme/TIME</v>
      </c>
      <c r="E203" s="25" t="str">
        <f>HYPERLINK(BDD!I205,BDD!I205)</f>
        <v>https://www.time-association.org/</v>
      </c>
      <c r="F203" s="24" t="str">
        <f>BDD!J205</f>
        <v>Master</v>
      </c>
      <c r="G203" s="24">
        <f>BDD!L205</f>
        <v>0</v>
      </c>
      <c r="H203" s="24" t="str">
        <f>BDD!M205</f>
        <v>Laura Paternoster ( laura.paternoster@amm.unitn.it)</v>
      </c>
    </row>
    <row r="204" spans="1:8" ht="25.5">
      <c r="A204" s="20" t="str">
        <f>IF(ISBLANK(BDD!B206),HYPERLINK(CONCATENATE("http://www.google.it/#hl=it&amp;source=hp&amp;q=",SUBSTITUTE(BDD!A206," ","+")),BDD!A206),HYPERLINK(BDD!B206,BDD!A206))</f>
        <v>Università degli Studi di Trento</v>
      </c>
      <c r="B204" s="20" t="str">
        <f>IF(ISBLANK(BDD!D206),HYPERLINK(CONCATENATE("http://www.google.fr/#hl=it&amp;source=hp&amp;q=",SUBSTITUTE(BDD!C206," ","+")),BDD!C206),HYPERLINK(BDD!D206,BDD!C206))</f>
        <v>Université de Paris III</v>
      </c>
      <c r="C204" s="21" t="str">
        <f>BDD!E206</f>
        <v>Dottorato </v>
      </c>
      <c r="D204" s="21" t="str">
        <f>BDD!H206</f>
        <v>Diplôme Conjoint</v>
      </c>
      <c r="E204" s="22">
        <f>HYPERLINK(BDD!I206,BDD!I206)</f>
        <v>0</v>
      </c>
      <c r="F204" s="21" t="str">
        <f>BDD!J206</f>
        <v>Doctorat</v>
      </c>
      <c r="G204" s="21" t="str">
        <f>BDD!L206</f>
        <v>Philippe Dubois (Philippe.Dubois@univ-paris3.fr)</v>
      </c>
      <c r="H204" s="21" t="str">
        <f>BDD!M206</f>
        <v>Laura Paternoster ( laura.paternoster@amm.unitn.it)</v>
      </c>
    </row>
    <row r="205" spans="1:8" ht="25.5">
      <c r="A205" s="23" t="str">
        <f>IF(ISBLANK(BDD!B207),HYPERLINK(CONCATENATE("http://www.google.it/#hl=it&amp;source=hp&amp;q=",SUBSTITUTE(BDD!A207," ","+")),BDD!A207),HYPERLINK(BDD!B207,BDD!A207))</f>
        <v>Università degli Studi di Trento</v>
      </c>
      <c r="B205" s="23" t="str">
        <f>IF(ISBLANK(BDD!D207),HYPERLINK(CONCATENATE("http://www.google.fr/#hl=it&amp;source=hp&amp;q=",SUBSTITUTE(BDD!C207," ","+")),BDD!C207),HYPERLINK(BDD!D207,BDD!C207))</f>
        <v>Université de Nantes</v>
      </c>
      <c r="C205" s="24" t="str">
        <f>BDD!E207</f>
        <v>Laurea triennale in sociologia</v>
      </c>
      <c r="D205" s="24" t="str">
        <f>BDD!H207</f>
        <v>Double Diplôme</v>
      </c>
      <c r="E205" s="25">
        <f>HYPERLINK(BDD!I207,BDD!I207)</f>
        <v>0</v>
      </c>
      <c r="F205" s="24" t="str">
        <f>BDD!J207</f>
        <v>Licence </v>
      </c>
      <c r="G205" s="24">
        <f>BDD!L207</f>
        <v>0</v>
      </c>
      <c r="H205" s="24" t="str">
        <f>BDD!M207</f>
        <v>Laura Paternoster ( laura.paternoster@amm.unitn.it)</v>
      </c>
    </row>
    <row r="206" spans="1:8" ht="25.5">
      <c r="A206" s="20" t="str">
        <f>IF(ISBLANK(BDD!B208),HYPERLINK(CONCATENATE("http://www.google.it/#hl=it&amp;source=hp&amp;q=",SUBSTITUTE(BDD!A208," ","+")),BDD!A208),HYPERLINK(BDD!B208,BDD!A208))</f>
        <v>Università degli Studi di Trento</v>
      </c>
      <c r="B206" s="20" t="str">
        <f>IF(ISBLANK(BDD!D208),HYPERLINK(CONCATENATE("http://www.google.fr/#hl=it&amp;source=hp&amp;q=",SUBSTITUTE(BDD!C208," ","+")),BDD!C208),HYPERLINK(BDD!D208,BDD!C208))</f>
        <v>Université de Nantes</v>
      </c>
      <c r="C206" s="21" t="str">
        <f>BDD!E208</f>
        <v>Laurea  magistrale in sociologia</v>
      </c>
      <c r="D206" s="21" t="str">
        <f>BDD!H208</f>
        <v>Double Diplôme</v>
      </c>
      <c r="E206" s="22">
        <f>HYPERLINK(BDD!I208,BDD!I208)</f>
        <v>0</v>
      </c>
      <c r="F206" s="21" t="str">
        <f>BDD!J208</f>
        <v>Master</v>
      </c>
      <c r="G206" s="21">
        <f>BDD!L208</f>
        <v>0</v>
      </c>
      <c r="H206" s="21" t="str">
        <f>BDD!M208</f>
        <v>Laura Paternoster ( laura.paternoster@amm.unitn.it)</v>
      </c>
    </row>
    <row r="207" spans="1:8" ht="25.5">
      <c r="A207" s="23" t="str">
        <f>IF(ISBLANK(BDD!B209),HYPERLINK(CONCATENATE("http://www.google.it/#hl=it&amp;source=hp&amp;q=",SUBSTITUTE(BDD!A209," ","+")),BDD!A209),HYPERLINK(BDD!B209,BDD!A209))</f>
        <v>Università degli Studi di Trento</v>
      </c>
      <c r="B207" s="23" t="str">
        <f>IF(ISBLANK(BDD!D209),HYPERLINK(CONCATENATE("http://www.google.fr/#hl=it&amp;source=hp&amp;q=",SUBSTITUTE(BDD!C209," ","+")),BDD!C209),HYPERLINK(BDD!D209,BDD!C209))</f>
        <v>Université de Paris 5</v>
      </c>
      <c r="C207" s="24" t="str">
        <f>BDD!E209</f>
        <v>European sociology degree</v>
      </c>
      <c r="D207" s="24" t="str">
        <f>BDD!H209</f>
        <v>Diplôme Conjoint</v>
      </c>
      <c r="E207" s="25" t="str">
        <f>HYPERLINK(BDD!I209,BDD!I209)</f>
        <v>www.sociologydegree.eu</v>
      </c>
      <c r="F207" s="24" t="str">
        <f>BDD!J209</f>
        <v>Licence</v>
      </c>
      <c r="G207" s="24" t="str">
        <f>BDD!L209</f>
        <v>Jan Spurk (jan.spurk@paris5.sorbonne.fr)</v>
      </c>
      <c r="H207" s="24" t="str">
        <f>BDD!M209</f>
        <v>Laura Paternoster ( laura.paternoster@amm.unitn.it)</v>
      </c>
    </row>
    <row r="208" spans="1:8" ht="25.5">
      <c r="A208" s="20" t="str">
        <f>IF(ISBLANK(BDD!B210),HYPERLINK(CONCATENATE("http://www.google.it/#hl=it&amp;source=hp&amp;q=",SUBSTITUTE(BDD!A210," ","+")),BDD!A210),HYPERLINK(BDD!B210,BDD!A210))</f>
        <v>Università degli Studi di Trento</v>
      </c>
      <c r="B208" s="20" t="str">
        <f>IF(ISBLANK(BDD!D210),HYPERLINK(CONCATENATE("http://www.google.fr/#hl=it&amp;source=hp&amp;q=",SUBSTITUTE(BDD!C210," ","+")),BDD!C210),HYPERLINK(BDD!D210,BDD!C210))</f>
        <v>Université de Paris 5</v>
      </c>
      <c r="C208" s="21" t="str">
        <f>BDD!E210</f>
        <v>European sociology degree</v>
      </c>
      <c r="D208" s="21" t="str">
        <f>BDD!H210</f>
        <v>Diplôme Conjoint</v>
      </c>
      <c r="E208" s="22">
        <f>HYPERLINK(BDD!I210,BDD!I210)</f>
        <v>0</v>
      </c>
      <c r="F208" s="21" t="str">
        <f>BDD!J210</f>
        <v>Master</v>
      </c>
      <c r="G208" s="21" t="str">
        <f>BDD!L210</f>
        <v>Jan Spurk (jan.spurk@paris5.sorbonne.fr)</v>
      </c>
      <c r="H208" s="21" t="str">
        <f>BDD!M210</f>
        <v>Laura Paternoster ( laura.paternoster@amm.unitn.it)</v>
      </c>
    </row>
    <row r="209" spans="1:8" ht="25.5">
      <c r="A209" s="23" t="str">
        <f>IF(ISBLANK(BDD!B211),HYPERLINK(CONCATENATE("http://www.google.it/#hl=it&amp;source=hp&amp;q=",SUBSTITUTE(BDD!A211," ","+")),BDD!A211),HYPERLINK(BDD!B211,BDD!A211))</f>
        <v>Università degli Studi di Trento</v>
      </c>
      <c r="B209" s="23" t="str">
        <f>IF(ISBLANK(BDD!D211),HYPERLINK(CONCATENATE("http://www.google.fr/#hl=it&amp;source=hp&amp;q=",SUBSTITUTE(BDD!C211," ","+")),BDD!C211),HYPERLINK(BDD!D211,BDD!C211))</f>
        <v>UniversitéLouis Pasteur de Strasbourg 1</v>
      </c>
      <c r="C209" s="24" t="str">
        <f>BDD!E211</f>
        <v>Laurea  triennale in economia</v>
      </c>
      <c r="D209" s="24" t="str">
        <f>BDD!H211</f>
        <v>Double Diplôme</v>
      </c>
      <c r="E209" s="25">
        <f>HYPERLINK(BDD!I211,BDD!I211)</f>
        <v>0</v>
      </c>
      <c r="F209" s="24" t="str">
        <f>BDD!J211</f>
        <v>Licence</v>
      </c>
      <c r="G209" s="24" t="str">
        <f>BDD!L211</f>
        <v>Mireille Matt (matt@cournot.u-strasb.fr)</v>
      </c>
      <c r="H209" s="24" t="str">
        <f>BDD!M211</f>
        <v>Laura Paternoster ( laura.paternoster@amm.unitn.it)</v>
      </c>
    </row>
    <row r="210" spans="1:8" ht="25.5">
      <c r="A210" s="20" t="str">
        <f>IF(ISBLANK(BDD!B212),HYPERLINK(CONCATENATE("http://www.google.it/#hl=it&amp;source=hp&amp;q=",SUBSTITUTE(BDD!A212," ","+")),BDD!A212),HYPERLINK(BDD!B212,BDD!A212))</f>
        <v>Universita degli studi di Trieste</v>
      </c>
      <c r="B210" s="20" t="str">
        <f>IF(ISBLANK(BDD!D212),HYPERLINK(CONCATENATE("http://www.google.fr/#hl=it&amp;source=hp&amp;q=",SUBSTITUTE(BDD!C212," ","+")),BDD!C212),HYPERLINK(BDD!D212,BDD!C212))</f>
        <v>Université de Paris  7</v>
      </c>
      <c r="C210" s="21" t="str">
        <f>BDD!E212</f>
        <v>Laurea magistrale in genetica </v>
      </c>
      <c r="D210" s="21" t="str">
        <f>BDD!H212</f>
        <v>Double Diplôme</v>
      </c>
      <c r="E210" s="22">
        <f>HYPERLINK(BDD!I212,BDD!I212)</f>
        <v>0</v>
      </c>
      <c r="F210" s="21" t="str">
        <f>BDD!J212</f>
        <v>Master</v>
      </c>
      <c r="G210" s="21" t="str">
        <f>BDD!L212</f>
        <v>Joel Silber (joel.silber@univ-paris-diderot.fr)</v>
      </c>
      <c r="H210" s="21" t="str">
        <f>BDD!M212</f>
        <v>Laura Paternoster ( laura.paternoster@amm.unitn.it)</v>
      </c>
    </row>
    <row r="211" spans="1:8" ht="25.5">
      <c r="A211" s="23" t="str">
        <f>IF(ISBLANK(BDD!B213),HYPERLINK(CONCATENATE("http://www.google.it/#hl=it&amp;source=hp&amp;q=",SUBSTITUTE(BDD!A213," ","+")),BDD!A213),HYPERLINK(BDD!B213,BDD!A213))</f>
        <v>Universita degli studi di Udine</v>
      </c>
      <c r="B211" s="23" t="str">
        <f>IF(ISBLANK(BDD!D213),HYPERLINK(CONCATENATE("http://www.google.fr/#hl=it&amp;source=hp&amp;q=",SUBSTITUTE(BDD!C213," ","+")),BDD!C213),HYPERLINK(BDD!D213,BDD!C213))</f>
        <v>Université de Paris III</v>
      </c>
      <c r="C211" s="24" t="str">
        <f>BDD!E213</f>
        <v>Dottorato in cinema</v>
      </c>
      <c r="D211" s="24" t="str">
        <f>BDD!H213</f>
        <v>Diplôme Conjoint</v>
      </c>
      <c r="E211" s="25">
        <f>HYPERLINK(BDD!I213,BDD!I213)</f>
        <v>0</v>
      </c>
      <c r="F211" s="24" t="str">
        <f>BDD!J213</f>
        <v>Doctorat</v>
      </c>
      <c r="G211" s="24" t="str">
        <f>BDD!L213</f>
        <v>Philippe Dubois (Philippe.Dubois@univ-paris3.fr)</v>
      </c>
      <c r="H211" s="24" t="str">
        <f>BDD!M213</f>
        <v>infostudenti@amm.uniud.it</v>
      </c>
    </row>
    <row r="212" spans="1:8" ht="25.5">
      <c r="A212" s="20" t="str">
        <f>IF(ISBLANK(BDD!B214),HYPERLINK(CONCATENATE("http://www.google.it/#hl=it&amp;source=hp&amp;q=",SUBSTITUTE(BDD!A214," ","+")),BDD!A214),HYPERLINK(BDD!B214,BDD!A214))</f>
        <v>Università degli studi di Udine</v>
      </c>
      <c r="B212" s="20" t="str">
        <f>IF(ISBLANK(BDD!D214),HYPERLINK(CONCATENATE("http://www.google.fr/#hl=it&amp;source=hp&amp;q=",SUBSTITUTE(BDD!C214," ","+")),BDD!C214),HYPERLINK(BDD!D214,BDD!C214))</f>
        <v>Université de Paris III</v>
      </c>
      <c r="C212" s="21" t="str">
        <f>BDD!E214</f>
        <v>Laurea magistrale in cinema</v>
      </c>
      <c r="D212" s="21" t="str">
        <f>BDD!H214</f>
        <v>Diplôme Conjoint</v>
      </c>
      <c r="E212" s="22">
        <f>HYPERLINK(BDD!I214,BDD!I214)</f>
        <v>0</v>
      </c>
      <c r="F212" s="21" t="str">
        <f>BDD!J214</f>
        <v>Master</v>
      </c>
      <c r="G212" s="21" t="str">
        <f>BDD!L214</f>
        <v>Philippe Dubois (Philippe.Dubois@univ-paris3.fr)</v>
      </c>
      <c r="H212" s="21" t="str">
        <f>BDD!M214</f>
        <v>infostudenti@amm.uniud.it</v>
      </c>
    </row>
    <row r="213" spans="1:8" ht="25.5">
      <c r="A213" s="23" t="str">
        <f>IF(ISBLANK(BDD!B215),HYPERLINK(CONCATENATE("http://www.google.it/#hl=it&amp;source=hp&amp;q=",SUBSTITUTE(BDD!A215," ","+")),BDD!A215),HYPERLINK(BDD!B215,BDD!A215))</f>
        <v>Università del sacro cuore, sede di Milano</v>
      </c>
      <c r="B213" s="23" t="str">
        <f>IF(ISBLANK(BDD!D215),HYPERLINK(CONCATENATE("http://www.google.fr/#hl=it&amp;source=hp&amp;q=",SUBSTITUTE(BDD!C215," ","+")),BDD!C215),HYPERLINK(BDD!D215,BDD!C215))</f>
        <v>Université Paris II-Panthéon Assas</v>
      </c>
      <c r="C213" s="24" t="str">
        <f>BDD!E215</f>
        <v>Master primo livello </v>
      </c>
      <c r="D213" s="24" t="str">
        <f>BDD!H215</f>
        <v>Diplôme Conjoint</v>
      </c>
      <c r="E213" s="25" t="str">
        <f>HYPERLINK(BDD!I215,BDD!I215)</f>
        <v>http://www.emlux.eu</v>
      </c>
      <c r="F213" s="24" t="str">
        <f>BDD!J215</f>
        <v>Master</v>
      </c>
      <c r="G213" s="24" t="str">
        <f>BDD!L215</f>
        <v>Serge Vendemini</v>
      </c>
      <c r="H213" s="24" t="str">
        <f>BDD!M215</f>
        <v>rel.internazionali@unicatt.it</v>
      </c>
    </row>
    <row r="214" spans="1:8" ht="25.5">
      <c r="A214" s="20" t="str">
        <f>IF(ISBLANK(BDD!B216),HYPERLINK(CONCATENATE("http://www.google.it/#hl=it&amp;source=hp&amp;q=",SUBSTITUTE(BDD!A216," ","+")),BDD!A216),HYPERLINK(BDD!B216,BDD!A216))</f>
        <v>Università del sacro cuore, sede di Piacenza</v>
      </c>
      <c r="B214" s="20" t="str">
        <f>IF(ISBLANK(BDD!D216),HYPERLINK(CONCATENATE("http://www.google.fr/#hl=it&amp;source=hp&amp;q=",SUBSTITUTE(BDD!C216," ","+")),BDD!C216),HYPERLINK(BDD!D216,BDD!C216))</f>
        <v>Ecole supérieure d'agriculture d'Angers</v>
      </c>
      <c r="C214" s="21" t="str">
        <f>BDD!E216</f>
        <v>Master primo livello in Food identity</v>
      </c>
      <c r="D214" s="21" t="str">
        <f>BDD!H216</f>
        <v>Double Diplôme / Erasmus mundus</v>
      </c>
      <c r="E214" s="22" t="str">
        <f>HYPERLINK(BDD!I216,BDD!I216)</f>
        <v>www.masterfoodidentity.com</v>
      </c>
      <c r="F214" s="21" t="str">
        <f>BDD!J216</f>
        <v>Master </v>
      </c>
      <c r="G214" s="21">
        <f>BDD!L216</f>
        <v>0</v>
      </c>
      <c r="H214" s="21" t="str">
        <f>BDD!M216</f>
        <v>rel.internazionali@unicatt.it</v>
      </c>
    </row>
    <row r="215" spans="1:8" ht="25.5">
      <c r="A215" s="23" t="str">
        <f>IF(ISBLANK(BDD!B217),HYPERLINK(CONCATENATE("http://www.google.it/#hl=it&amp;source=hp&amp;q=",SUBSTITUTE(BDD!A217," ","+")),BDD!A217),HYPERLINK(BDD!B217,BDD!A217))</f>
        <v>Università del sacro cuore, sede di Milano</v>
      </c>
      <c r="B215" s="23" t="str">
        <f>IF(ISBLANK(BDD!D217),HYPERLINK(CONCATENATE("http://www.google.fr/#hl=it&amp;source=hp&amp;q=",SUBSTITUTE(BDD!C217," ","+")),BDD!C217),HYPERLINK(BDD!D217,BDD!C217))</f>
        <v>ICN Business school de Nancy</v>
      </c>
      <c r="C215" s="24" t="str">
        <f>BDD!E217</f>
        <v>Laurea magistrale in management</v>
      </c>
      <c r="D215" s="24" t="str">
        <f>BDD!H217</f>
        <v>Double Diplôme</v>
      </c>
      <c r="E215" s="25">
        <f>HYPERLINK(BDD!I217,BDD!I217)</f>
        <v>0</v>
      </c>
      <c r="F215" s="24" t="str">
        <f>BDD!J217</f>
        <v>Master</v>
      </c>
      <c r="G215" s="24">
        <f>BDD!L217</f>
        <v>0</v>
      </c>
      <c r="H215" s="24" t="str">
        <f>BDD!M217</f>
        <v>rel.internazionali@unicatt.it</v>
      </c>
    </row>
    <row r="216" spans="1:8" ht="25.5">
      <c r="A216" s="20" t="str">
        <f>IF(ISBLANK(BDD!B218),HYPERLINK(CONCATENATE("http://www.google.it/#hl=it&amp;source=hp&amp;q=",SUBSTITUTE(BDD!A218," ","+")),BDD!A218),HYPERLINK(BDD!B218,BDD!A218))</f>
        <v>Università del sacro cuore, sede di Piacenza</v>
      </c>
      <c r="B216" s="20" t="str">
        <f>IF(ISBLANK(BDD!D218),HYPERLINK(CONCATENATE("http://www.google.fr/#hl=it&amp;source=hp&amp;q=",SUBSTITUTE(BDD!C218," ","+")),BDD!C218),HYPERLINK(BDD!D218,BDD!C218))</f>
        <v>Ecole supérieure d'agriculture d'Angers</v>
      </c>
      <c r="C216" s="21" t="str">
        <f>BDD!E218</f>
        <v>Master primo livello in viticultura ed enologia euroea e internazionale</v>
      </c>
      <c r="D216" s="21" t="str">
        <f>BDD!H218</f>
        <v>Double Diplôme / Erasmus mundus</v>
      </c>
      <c r="E216" s="22" t="str">
        <f>HYPERLINK(BDD!I218,BDD!I218)</f>
        <v>http://www.vintageMaster.com/accueil118.html</v>
      </c>
      <c r="F216" s="21" t="str">
        <f>BDD!J218</f>
        <v>Master</v>
      </c>
      <c r="G216" s="21" t="str">
        <f>BDD!L218</f>
        <v>Chantal Maury (c.maury@groupe-esa.com)</v>
      </c>
      <c r="H216" s="21" t="str">
        <f>BDD!M218</f>
        <v>rel.internazionali@unicatt.it</v>
      </c>
    </row>
    <row r="217" spans="1:8" ht="25.5">
      <c r="A217" s="23" t="str">
        <f>IF(ISBLANK(BDD!B219),HYPERLINK(CONCATENATE("http://www.google.it/#hl=it&amp;source=hp&amp;q=",SUBSTITUTE(BDD!A219," ","+")),BDD!A219),HYPERLINK(BDD!B219,BDD!A219))</f>
        <v>Università del sacro cuore, sede di Piacenza</v>
      </c>
      <c r="B217" s="23" t="str">
        <f>IF(ISBLANK(BDD!D219),HYPERLINK(CONCATENATE("http://www.google.fr/#hl=it&amp;source=hp&amp;q=",SUBSTITUTE(BDD!C219," ","+")),BDD!C219),HYPERLINK(BDD!D219,BDD!C219))</f>
        <v>CESEM de Reims</v>
      </c>
      <c r="C217" s="24" t="str">
        <f>BDD!E219</f>
        <v>Laurea magistrale in management</v>
      </c>
      <c r="D217" s="24" t="str">
        <f>BDD!H219</f>
        <v>Double Diplôme</v>
      </c>
      <c r="E217" s="25">
        <f>HYPERLINK(BDD!I219,BDD!I219)</f>
        <v>0</v>
      </c>
      <c r="F217" s="24" t="str">
        <f>BDD!J219</f>
        <v>Master</v>
      </c>
      <c r="G217" s="24" t="str">
        <f>BDD!L219</f>
        <v>Corinne Gagneux (corinne.gagneux@reims-ms.fr)</v>
      </c>
      <c r="H217" s="24" t="str">
        <f>BDD!M219</f>
        <v>rel.internazionali@unicatt.it</v>
      </c>
    </row>
    <row r="218" spans="1:8" ht="25.5">
      <c r="A218" s="20" t="str">
        <f>IF(ISBLANK(BDD!B220),HYPERLINK(CONCATENATE("http://www.google.it/#hl=it&amp;source=hp&amp;q=",SUBSTITUTE(BDD!A220," ","+")),BDD!A220),HYPERLINK(BDD!B220,BDD!A220))</f>
        <v>Università della Valle d'Aosta</v>
      </c>
      <c r="B218" s="20" t="str">
        <f>IF(ISBLANK(BDD!D220),HYPERLINK(CONCATENATE("http://www.google.fr/#hl=it&amp;source=hp&amp;q=",SUBSTITUTE(BDD!C220," ","+")),BDD!C220),HYPERLINK(BDD!D220,BDD!C220))</f>
        <v>Université de Savoie</v>
      </c>
      <c r="C218" s="21" t="str">
        <f>BDD!E220</f>
        <v>Master primo livello in Lingue e communicazione applicate agli affari</v>
      </c>
      <c r="D218" s="21" t="str">
        <f>BDD!H220</f>
        <v>Double Diplôme</v>
      </c>
      <c r="E218" s="22" t="str">
        <f>HYPERLINK(BDD!I220,BDD!I220)</f>
        <v>_x0001_http://www.unichao.eu/</v>
      </c>
      <c r="F218" s="21" t="str">
        <f>BDD!J220</f>
        <v>Licence</v>
      </c>
      <c r="G218" s="21">
        <f>BDD!L220</f>
        <v>0</v>
      </c>
      <c r="H218" s="21" t="str">
        <f>BDD!M220</f>
        <v>u-rel-internazionali@univda.it</v>
      </c>
    </row>
    <row r="219" spans="1:8" ht="25.5">
      <c r="A219" s="23" t="str">
        <f>IF(ISBLANK(BDD!B221),HYPERLINK(CONCATENATE("http://www.google.it/#hl=it&amp;source=hp&amp;q=",SUBSTITUTE(BDD!A221," ","+")),BDD!A221),HYPERLINK(BDD!B221,BDD!A221))</f>
        <v>Università di Milano</v>
      </c>
      <c r="B219" s="23" t="str">
        <f>IF(ISBLANK(BDD!D221),HYPERLINK(CONCATENATE("http://www.google.fr/#hl=it&amp;source=hp&amp;q=",SUBSTITUTE(BDD!C221," ","+")),BDD!C221),HYPERLINK(BDD!D221,BDD!C221))</f>
        <v>Université de Bordeaux 1</v>
      </c>
      <c r="C219" s="24" t="str">
        <f>BDD!E221</f>
        <v>Laurea magistrale in matematica</v>
      </c>
      <c r="D219" s="24" t="str">
        <f>BDD!H221</f>
        <v>Diplôme Conjoint / Erasmus Mundus</v>
      </c>
      <c r="E219" s="25" t="str">
        <f>HYPERLINK(BDD!I221,BDD!I221)</f>
        <v>http://www.algant.eu</v>
      </c>
      <c r="F219" s="24" t="str">
        <f>BDD!J221</f>
        <v>Master </v>
      </c>
      <c r="G219" s="24" t="str">
        <f>BDD!L221</f>
        <v>MasterALGANT@math.u-bordeaux1.fr</v>
      </c>
      <c r="H219" s="24" t="str">
        <f>BDD!M221</f>
        <v>Elena Brambila (elena.brambila@unimi.it)</v>
      </c>
    </row>
    <row r="220" spans="1:8" ht="25.5">
      <c r="A220" s="20" t="str">
        <f>IF(ISBLANK(BDD!B222),HYPERLINK(CONCATENATE("http://www.google.it/#hl=it&amp;source=hp&amp;q=",SUBSTITUTE(BDD!A222," ","+")),BDD!A222),HYPERLINK(BDD!B222,BDD!A222))</f>
        <v>Università di Milano</v>
      </c>
      <c r="B220" s="20" t="str">
        <f>IF(ISBLANK(BDD!D222),HYPERLINK(CONCATENATE("http://www.google.fr/#hl=it&amp;source=hp&amp;q=",SUBSTITUTE(BDD!C222," ","+")),BDD!C222),HYPERLINK(BDD!D222,BDD!C222))</f>
        <v>Université de Bordeaux 1</v>
      </c>
      <c r="C220" s="21" t="str">
        <f>BDD!E222</f>
        <v>Dottorato in matematica</v>
      </c>
      <c r="D220" s="21" t="str">
        <f>BDD!H222</f>
        <v>Diplôme Conjoint / Erasmus Mundus</v>
      </c>
      <c r="E220" s="22" t="str">
        <f>HYPERLINK(BDD!I222,BDD!I222)</f>
        <v>http://www.algant.eu</v>
      </c>
      <c r="F220" s="21" t="str">
        <f>BDD!J222</f>
        <v>Doctorat</v>
      </c>
      <c r="G220" s="21" t="str">
        <f>BDD!L222</f>
        <v>MasterALGANT@math.u-bordeaux1.fr</v>
      </c>
      <c r="H220" s="21" t="str">
        <f>BDD!M222</f>
        <v>Elena Brambila (elena.brambila@unimi.it)</v>
      </c>
    </row>
    <row r="221" spans="1:8" ht="51">
      <c r="A221" s="23" t="str">
        <f>IF(ISBLANK(BDD!B223),HYPERLINK(CONCATENATE("http://www.google.it/#hl=it&amp;source=hp&amp;q=",SUBSTITUTE(BDD!A223," ","+")),BDD!A223),HYPERLINK(BDD!B223,BDD!A223))</f>
        <v>Università di Milano</v>
      </c>
      <c r="B221" s="23" t="str">
        <f>IF(ISBLANK(BDD!D223),HYPERLINK(CONCATENATE("http://www.google.fr/#hl=it&amp;source=hp&amp;q=",SUBSTITUTE(BDD!C223," ","+")),BDD!C223),HYPERLINK(BDD!D223,BDD!C223))</f>
        <v>EHESS Marseille</v>
      </c>
      <c r="C221" s="24" t="str">
        <f>BDD!E223</f>
        <v>Laurea magistrale </v>
      </c>
      <c r="D221" s="24" t="str">
        <f>BDD!H223</f>
        <v>Double Diplôme</v>
      </c>
      <c r="E221" s="25">
        <f>HYPERLINK(BDD!I223,BDD!I223)</f>
        <v>0</v>
      </c>
      <c r="F221" s="24" t="str">
        <f>BDD!J223</f>
        <v>Master</v>
      </c>
      <c r="G221" s="24" t="str">
        <f>BDD!L223</f>
        <v>Giuliano Ferretti (Giuliano.Ferretti@upmf-grenoble.fr) ; Jean Boutier (Jean.boutier@univmed.fr)</v>
      </c>
      <c r="H221" s="24" t="str">
        <f>BDD!M223</f>
        <v>Elena Brambila (elena.brambila@unimi.it)</v>
      </c>
    </row>
    <row r="222" spans="1:8" ht="51">
      <c r="A222" s="20" t="str">
        <f>IF(ISBLANK(BDD!B224),HYPERLINK(CONCATENATE("http://www.google.it/#hl=it&amp;source=hp&amp;q=",SUBSTITUTE(BDD!A224," ","+")),BDD!A224),HYPERLINK(BDD!B224,BDD!A224))</f>
        <v>Università di Milano</v>
      </c>
      <c r="B222" s="20" t="str">
        <f>IF(ISBLANK(BDD!D224),HYPERLINK(CONCATENATE("http://www.google.fr/#hl=it&amp;source=hp&amp;q=",SUBSTITUTE(BDD!C224," ","+")),BDD!C224),HYPERLINK(BDD!D224,BDD!C224))</f>
        <v>Université de Savoie</v>
      </c>
      <c r="C222" s="21" t="str">
        <f>BDD!E224</f>
        <v>Laurea Magistrale</v>
      </c>
      <c r="D222" s="21" t="str">
        <f>BDD!H224</f>
        <v>Double Diplôme</v>
      </c>
      <c r="E222" s="22">
        <f>HYPERLINK(BDD!I224,BDD!I224)</f>
        <v>0</v>
      </c>
      <c r="F222" s="21" t="str">
        <f>BDD!J224</f>
        <v>Master</v>
      </c>
      <c r="G222" s="21" t="str">
        <f>BDD!L224</f>
        <v>Giuliano Ferretti (Giuliano.Ferretti@upmf-grenoble.fr) ; Guido Castelnuovo (guido.castelnuovo@univ-savoie.fr)</v>
      </c>
      <c r="H222" s="21" t="str">
        <f>BDD!M224</f>
        <v>Elena Brambila (elena.brambila@unimi.it)</v>
      </c>
    </row>
    <row r="223" spans="1:8" ht="51">
      <c r="A223" s="23" t="str">
        <f>IF(ISBLANK(BDD!B225),HYPERLINK(CONCATENATE("http://www.google.it/#hl=it&amp;source=hp&amp;q=",SUBSTITUTE(BDD!A225," ","+")),BDD!A225),HYPERLINK(BDD!B225,BDD!A225))</f>
        <v>Università di Milano</v>
      </c>
      <c r="B223" s="23" t="str">
        <f>IF(ISBLANK(BDD!D225),HYPERLINK(CONCATENATE("http://www.google.fr/#hl=it&amp;source=hp&amp;q=",SUBSTITUTE(BDD!C225," ","+")),BDD!C225),HYPERLINK(BDD!D225,BDD!C225))</f>
        <v>Université Stendhal Grenoble III</v>
      </c>
      <c r="C223" s="24" t="str">
        <f>BDD!E225</f>
        <v>Laurea magistrale</v>
      </c>
      <c r="D223" s="24" t="str">
        <f>BDD!H225</f>
        <v>Double Diplôme</v>
      </c>
      <c r="E223" s="25">
        <f>HYPERLINK(BDD!I225,BDD!I225)</f>
        <v>0</v>
      </c>
      <c r="F223" s="24" t="str">
        <f>BDD!J225</f>
        <v>Master</v>
      </c>
      <c r="G223" s="24" t="str">
        <f>BDD!L225</f>
        <v>Giuliano Ferretti (Giuliano.Ferretti@upmf-grenoble.fr) ; Enzo Neppi (enzo.neppi@wanadoo.fr)</v>
      </c>
      <c r="H223" s="24" t="str">
        <f>BDD!M225</f>
        <v>Elena Brambila (elena.brambila@unimi.it)</v>
      </c>
    </row>
    <row r="224" spans="1:8" ht="51">
      <c r="A224" s="20" t="str">
        <f>IF(ISBLANK(BDD!B226),HYPERLINK(CONCATENATE("http://www.google.it/#hl=it&amp;source=hp&amp;q=",SUBSTITUTE(BDD!A226," ","+")),BDD!A226),HYPERLINK(BDD!B226,BDD!A226))</f>
        <v>Università di Milano</v>
      </c>
      <c r="B224" s="20" t="str">
        <f>IF(ISBLANK(BDD!D226),HYPERLINK(CONCATENATE("http://www.google.fr/#hl=it&amp;source=hp&amp;q=",SUBSTITUTE(BDD!C226," ","+")),BDD!C226),HYPERLINK(BDD!D226,BDD!C226))</f>
        <v>Université Pierre Mendès France Grenoble II</v>
      </c>
      <c r="C224" s="21" t="str">
        <f>BDD!E226</f>
        <v>Laurea magistrale </v>
      </c>
      <c r="D224" s="21" t="str">
        <f>BDD!H226</f>
        <v>Double Diplôme</v>
      </c>
      <c r="E224" s="22">
        <f>HYPERLINK(BDD!I226,BDD!I226)</f>
        <v>0</v>
      </c>
      <c r="F224" s="21" t="str">
        <f>BDD!J226</f>
        <v>Master</v>
      </c>
      <c r="G224" s="21" t="str">
        <f>BDD!L226</f>
        <v>Giuliano Ferretti (Giuliano.Ferretti@upmf-grenoble.fr) ; Florine Vital-Durand (florine.vital-durand@upmf-grenoble.fr)</v>
      </c>
      <c r="H224" s="21" t="str">
        <f>BDD!M226</f>
        <v>Elena Brambila (elena.brambila@unimi.it)</v>
      </c>
    </row>
    <row r="225" spans="1:8" ht="51">
      <c r="A225" s="23" t="str">
        <f>IF(ISBLANK(BDD!B227),HYPERLINK(CONCATENATE("http://www.google.it/#hl=it&amp;source=hp&amp;q=",SUBSTITUTE(BDD!A227," ","+")),BDD!A227),HYPERLINK(BDD!B227,BDD!A227))</f>
        <v>Università di Milano</v>
      </c>
      <c r="B225" s="23" t="str">
        <f>IF(ISBLANK(BDD!D227),HYPERLINK(CONCATENATE("http://www.google.fr/#hl=it&amp;source=hp&amp;q=",SUBSTITUTE(BDD!C227," ","+")),BDD!C227),HYPERLINK(BDD!D227,BDD!C227))</f>
        <v>Université de Provence Aix- Marseille</v>
      </c>
      <c r="C225" s="24" t="str">
        <f>BDD!E227</f>
        <v>Laurea magistrale</v>
      </c>
      <c r="D225" s="24" t="str">
        <f>BDD!H227</f>
        <v>Double Diplôme</v>
      </c>
      <c r="E225" s="25">
        <f>HYPERLINK(BDD!I227,BDD!I227)</f>
        <v>0</v>
      </c>
      <c r="F225" s="24" t="str">
        <f>BDD!J227</f>
        <v>Master</v>
      </c>
      <c r="G225" s="24" t="str">
        <f>BDD!L227</f>
        <v>Giuliano Ferretti (Giuliano.Ferretti@upmf-grenoble.fr) ; Lucien Faggion (faggion@mmsh.univ-aix.fr)</v>
      </c>
      <c r="H225" s="24" t="str">
        <f>BDD!M227</f>
        <v>Elena Brambila (elena.brambila@unimi.it)</v>
      </c>
    </row>
    <row r="226" spans="1:8" ht="25.5">
      <c r="A226" s="20" t="str">
        <f>IF(ISBLANK(BDD!B228),HYPERLINK(CONCATENATE("http://www.google.it/#hl=it&amp;source=hp&amp;q=",SUBSTITUTE(BDD!A228," ","+")),BDD!A228),HYPERLINK(BDD!B228,BDD!A228))</f>
        <v>Universita di Milano</v>
      </c>
      <c r="B226" s="20" t="str">
        <f>IF(ISBLANK(BDD!D228),HYPERLINK(CONCATENATE("http://www.google.fr/#hl=it&amp;source=hp&amp;q=",SUBSTITUTE(BDD!C228," ","+")),BDD!C228),HYPERLINK(BDD!D228,BDD!C228))</f>
        <v>Université Paris 11</v>
      </c>
      <c r="C226" s="21" t="str">
        <f>BDD!E228</f>
        <v>Dottorato in matematica</v>
      </c>
      <c r="D226" s="21" t="str">
        <f>BDD!H228</f>
        <v>Diplôme Conjoint / Erasmus Mundus</v>
      </c>
      <c r="E226" s="22" t="str">
        <f>HYPERLINK(BDD!I228,BDD!I228)</f>
        <v>http://www.algant.eu</v>
      </c>
      <c r="F226" s="21" t="str">
        <f>BDD!J228</f>
        <v>Doctorat</v>
      </c>
      <c r="G226" s="21">
        <f>BDD!L228</f>
        <v>0</v>
      </c>
      <c r="H226" s="21" t="str">
        <f>BDD!M228</f>
        <v>Elena Brambila (elena.brambila@unimi.it)</v>
      </c>
    </row>
    <row r="227" spans="1:8" ht="25.5">
      <c r="A227" s="23" t="str">
        <f>IF(ISBLANK(BDD!B229),HYPERLINK(CONCATENATE("http://www.google.it/#hl=it&amp;source=hp&amp;q=",SUBSTITUTE(BDD!A229," ","+")),BDD!A229),HYPERLINK(BDD!B229,BDD!A229))</f>
        <v>Universita di Milano</v>
      </c>
      <c r="B227" s="23" t="str">
        <f>IF(ISBLANK(BDD!D229),HYPERLINK(CONCATENATE("http://www.google.fr/#hl=it&amp;source=hp&amp;q=",SUBSTITUTE(BDD!C229," ","+")),BDD!C229),HYPERLINK(BDD!D229,BDD!C229))</f>
        <v>Université Paris 11</v>
      </c>
      <c r="C227" s="24" t="str">
        <f>BDD!E229</f>
        <v>Laurea magistrale in matematica</v>
      </c>
      <c r="D227" s="24" t="str">
        <f>BDD!H229</f>
        <v>Diplôme Conjoint / Erasmus Mundus</v>
      </c>
      <c r="E227" s="25" t="str">
        <f>HYPERLINK(BDD!I229,BDD!I229)</f>
        <v>http://www.algant.eu</v>
      </c>
      <c r="F227" s="24" t="str">
        <f>BDD!J229</f>
        <v>Master</v>
      </c>
      <c r="G227" s="24">
        <f>BDD!L229</f>
        <v>0</v>
      </c>
      <c r="H227" s="24" t="str">
        <f>BDD!M229</f>
        <v>Elena Brambila (elena.brambila@unimi.it)</v>
      </c>
    </row>
    <row r="228" spans="1:8" ht="25.5">
      <c r="A228" s="20" t="str">
        <f>IF(ISBLANK(BDD!B230),HYPERLINK(CONCATENATE("http://www.google.it/#hl=it&amp;source=hp&amp;q=",SUBSTITUTE(BDD!A230," ","+")),BDD!A230),HYPERLINK(BDD!B230,BDD!A230))</f>
        <v>Università di Milano Bicocca</v>
      </c>
      <c r="B228" s="20" t="str">
        <f>IF(ISBLANK(BDD!D230),HYPERLINK(CONCATENATE("http://www.google.fr/#hl=it&amp;source=hp&amp;q=",SUBSTITUTE(BDD!C230," ","+")),BDD!C230),HYPERLINK(BDD!D230,BDD!C230))</f>
        <v>Université Blaise Pascal de Clermont Ferrand</v>
      </c>
      <c r="C228" s="21" t="str">
        <f>BDD!E230</f>
        <v>Laurea magistrale in geologia</v>
      </c>
      <c r="D228" s="21" t="str">
        <f>BDD!H230</f>
        <v>Double Diplôme</v>
      </c>
      <c r="E228" s="22" t="str">
        <f>HYPERLINK(BDD!I230,BDD!I230)</f>
        <v>http://www.geo.mtu.edu/~raman/INVOGE/</v>
      </c>
      <c r="F228" s="21" t="str">
        <f>BDD!J230</f>
        <v>Master</v>
      </c>
      <c r="G228" s="21" t="str">
        <f>BDD!L230</f>
        <v>Bejamin Van Wick ( b.vanwyk@opgc.univ-bpclermont.fr)</v>
      </c>
      <c r="H228" s="21" t="str">
        <f>BDD!M230</f>
        <v>Elena Brambila (elena.brambila@unimi.it)</v>
      </c>
    </row>
    <row r="229" spans="1:8" ht="25.5">
      <c r="A229" s="23" t="str">
        <f>IF(ISBLANK(BDD!B231),HYPERLINK(CONCATENATE("http://www.google.it/#hl=it&amp;source=hp&amp;q=",SUBSTITUTE(BDD!A231," ","+")),BDD!A231),HYPERLINK(BDD!B231,BDD!A231))</f>
        <v>Università di Milano Bicocca</v>
      </c>
      <c r="B229" s="23" t="str">
        <f>IF(ISBLANK(BDD!D231),HYPERLINK(CONCATENATE("http://www.google.fr/#hl=it&amp;source=hp&amp;q=",SUBSTITUTE(BDD!C231," ","+")),BDD!C231),HYPERLINK(BDD!D231,BDD!C231))</f>
        <v>Université de Paris  7</v>
      </c>
      <c r="C229" s="24" t="str">
        <f>BDD!E231</f>
        <v>Laurea magistrale in genetica</v>
      </c>
      <c r="D229" s="24" t="str">
        <f>BDD!H231</f>
        <v>Double Diplôme</v>
      </c>
      <c r="E229" s="25">
        <f>HYPERLINK(BDD!I231,BDD!I231)</f>
        <v>0</v>
      </c>
      <c r="F229" s="24" t="str">
        <f>BDD!J231</f>
        <v>Master</v>
      </c>
      <c r="G229" s="24" t="str">
        <f>BDD!L231</f>
        <v>Joel Silber (joel.silber@univ-paris-diderot.fr)</v>
      </c>
      <c r="H229" s="24" t="str">
        <f>BDD!M231</f>
        <v>Elena Brambila (elena.brambila@unimi.it)</v>
      </c>
    </row>
    <row r="230" spans="1:8" ht="25.5">
      <c r="A230" s="20" t="str">
        <f>IF(ISBLANK(BDD!B232),HYPERLINK(CONCATENATE("http://www.google.it/#hl=it&amp;source=hp&amp;q=",SUBSTITUTE(BDD!A232," ","+")),BDD!A232),HYPERLINK(BDD!B232,BDD!A232))</f>
        <v>Università di Milano</v>
      </c>
      <c r="B230" s="20" t="str">
        <f>IF(ISBLANK(BDD!D232),HYPERLINK(CONCATENATE("http://www.google.fr/#hl=it&amp;source=hp&amp;q=",SUBSTITUTE(BDD!C232," ","+")),BDD!C232),HYPERLINK(BDD!D232,BDD!C232))</f>
        <v>Université de Montpellier I</v>
      </c>
      <c r="C230" s="21" t="str">
        <f>BDD!E232</f>
        <v>Laurea magistrale in giurisprudenza</v>
      </c>
      <c r="D230" s="21" t="str">
        <f>BDD!H232</f>
        <v>Diplôme Conjoint</v>
      </c>
      <c r="E230" s="22" t="str">
        <f>HYPERLINK(BDD!I232,BDD!I232)</f>
        <v>http://www.Mastereu.com/</v>
      </c>
      <c r="F230" s="21" t="str">
        <f>BDD!J232</f>
        <v>Master</v>
      </c>
      <c r="G230" s="21" t="str">
        <f>BDD!L232</f>
        <v>Dominique Rousseau ( bu.aes@univ-montp1.fr )</v>
      </c>
      <c r="H230" s="21" t="str">
        <f>BDD!M232</f>
        <v>Elena Brambila (elena.brambila@unimi.it)</v>
      </c>
    </row>
    <row r="231" spans="1:8" ht="51">
      <c r="A231" s="23" t="str">
        <f>IF(ISBLANK(BDD!B233),HYPERLINK(CONCATENATE("http://www.google.it/#hl=it&amp;source=hp&amp;q=",SUBSTITUTE(BDD!A233," ","+")),BDD!A233),HYPERLINK(BDD!B233,BDD!A233))</f>
        <v>Università di Milano</v>
      </c>
      <c r="B231" s="23" t="str">
        <f>IF(ISBLANK(BDD!D233),HYPERLINK(CONCATENATE("http://www.google.fr/#hl=it&amp;source=hp&amp;q=",SUBSTITUTE(BDD!C233," ","+")),BDD!C233),HYPERLINK(BDD!D233,BDD!C233))</f>
        <v>Université Lumière Lyon 2</v>
      </c>
      <c r="C231" s="24" t="str">
        <f>BDD!E233</f>
        <v>Laurea magistrale in Scienze del Governo e dell'Amministrazione/Scienze economiche e sociali </v>
      </c>
      <c r="D231" s="24" t="str">
        <f>BDD!H233</f>
        <v>Double Diplôme</v>
      </c>
      <c r="E231" s="25">
        <f>HYPERLINK(BDD!I233,BDD!I233)</f>
        <v>0</v>
      </c>
      <c r="F231" s="24" t="str">
        <f>BDD!J233</f>
        <v>Master</v>
      </c>
      <c r="G231" s="24" t="str">
        <f>BDD!L233</f>
        <v>Nicolas Chaigneau (Nicolas.Chaigneau@univ-lyon2.fr)</v>
      </c>
      <c r="H231" s="24" t="str">
        <f>BDD!M233</f>
        <v>Claudia.Santorum@economia.unitn.it</v>
      </c>
    </row>
    <row r="232" spans="1:8" ht="25.5">
      <c r="A232" s="20" t="str">
        <f>IF(ISBLANK(BDD!B234),HYPERLINK(CONCATENATE("http://www.google.it/#hl=it&amp;source=hp&amp;q=",SUBSTITUTE(BDD!A234," ","+")),BDD!A234),HYPERLINK(BDD!B234,BDD!A234))</f>
        <v>Universita di Napoli Federico II</v>
      </c>
      <c r="B232" s="20" t="str">
        <f>IF(ISBLANK(BDD!D234),HYPERLINK(CONCATENATE("http://www.google.fr/#hl=it&amp;source=hp&amp;q=",SUBSTITUTE(BDD!C234," ","+")),BDD!C234),HYPERLINK(BDD!D234,BDD!C234))</f>
        <v>Agroparistech</v>
      </c>
      <c r="C232" s="21">
        <f>BDD!E234</f>
        <v>0</v>
      </c>
      <c r="D232" s="21" t="str">
        <f>BDD!H234</f>
        <v>Erasmus Mundus</v>
      </c>
      <c r="E232" s="22">
        <f>HYPERLINK(BDD!I234,BDD!I234)</f>
        <v>0</v>
      </c>
      <c r="F232" s="21" t="str">
        <f>BDD!J234</f>
        <v>Master</v>
      </c>
      <c r="G232" s="21" t="str">
        <f>BDD!L234</f>
        <v>Barbara Rega (barbara.rega@agroparistech.fr)</v>
      </c>
      <c r="H232" s="21" t="str">
        <f>BDD!M234</f>
        <v>Fernanda Nicotera (Fernanda.nicotera@unina.it)</v>
      </c>
    </row>
    <row r="233" spans="1:8" ht="38.25">
      <c r="A233" s="23" t="str">
        <f>IF(ISBLANK(BDD!B235),HYPERLINK(CONCATENATE("http://www.google.it/#hl=it&amp;source=hp&amp;q=",SUBSTITUTE(BDD!A235," ","+")),BDD!A235),HYPERLINK(BDD!B235,BDD!A235))</f>
        <v>Universita di Napoli Federico II</v>
      </c>
      <c r="B233" s="23" t="str">
        <f>IF(ISBLANK(BDD!D235),HYPERLINK(CONCATENATE("http://www.google.fr/#hl=it&amp;source=hp&amp;q=",SUBSTITUTE(BDD!C235," ","+")),BDD!C235),HYPERLINK(BDD!D235,BDD!C235))</f>
        <v>Université Jean Monnet Saint Etienne</v>
      </c>
      <c r="C233" s="24" t="str">
        <f>BDD!E235</f>
        <v>Laurea magistrale internazionale MaCLands</v>
      </c>
      <c r="D233" s="24" t="str">
        <f>BDD!H235</f>
        <v>Diplôme Multiple / Erasmus Mundus</v>
      </c>
      <c r="E233" s="25">
        <f>HYPERLINK(BDD!I235,BDD!I235)</f>
        <v>0</v>
      </c>
      <c r="F233" s="24" t="str">
        <f>BDD!J235</f>
        <v>Master</v>
      </c>
      <c r="G233" s="24" t="str">
        <f>BDD!L235</f>
        <v>Jacqueline Bayon (Jacqueline.Bayon@univ-st-etienne.fr)</v>
      </c>
      <c r="H233" s="24" t="str">
        <f>BDD!M235</f>
        <v>Fernanda Nicotera (Fernanda.nicotera@unina.it)</v>
      </c>
    </row>
    <row r="234" spans="1:8" ht="25.5">
      <c r="A234" s="20" t="str">
        <f>IF(ISBLANK(BDD!B236),HYPERLINK(CONCATENATE("http://www.google.it/#hl=it&amp;source=hp&amp;q=",SUBSTITUTE(BDD!A236," ","+")),BDD!A236),HYPERLINK(BDD!B236,BDD!A236))</f>
        <v>Universita di Napoli Federico II</v>
      </c>
      <c r="B234" s="20" t="str">
        <f>IF(ISBLANK(BDD!D236),HYPERLINK(CONCATENATE("http://www.google.fr/#hl=it&amp;source=hp&amp;q=",SUBSTITUTE(BDD!C236," ","+")),BDD!C236),HYPERLINK(BDD!D236,BDD!C236))</f>
        <v>Université Lumière Lyon II </v>
      </c>
      <c r="C234" s="21" t="str">
        <f>BDD!E236</f>
        <v>Laurea magistrale in economia</v>
      </c>
      <c r="D234" s="21" t="str">
        <f>BDD!H236</f>
        <v>Double diplôme</v>
      </c>
      <c r="E234" s="22">
        <f>HYPERLINK(BDD!I236,BDD!I236)</f>
        <v>0</v>
      </c>
      <c r="F234" s="21" t="str">
        <f>BDD!J236</f>
        <v>Master</v>
      </c>
      <c r="G234" s="21" t="str">
        <f>BDD!L236</f>
        <v>Jean-Yves Lesueur (Lesueur@gate.cnrs.fr)</v>
      </c>
      <c r="H234" s="21" t="str">
        <f>BDD!M236</f>
        <v>Fernanda Nicotera (Fernanda.nicotera@unina.it)</v>
      </c>
    </row>
    <row r="235" spans="1:8" ht="25.5">
      <c r="A235" s="23" t="str">
        <f>IF(ISBLANK(BDD!B237),HYPERLINK(CONCATENATE("http://www.google.it/#hl=it&amp;source=hp&amp;q=",SUBSTITUTE(BDD!A237," ","+")),BDD!A237),HYPERLINK(BDD!B237,BDD!A237))</f>
        <v>Libera Università di Lingue e Comunicazione (IULM)</v>
      </c>
      <c r="B235" s="23" t="str">
        <f>IF(ISBLANK(BDD!D237),HYPERLINK(CONCATENATE("http://www.google.fr/#hl=it&amp;source=hp&amp;q=",SUBSTITUTE(BDD!C237," ","+")),BDD!C237),HYPERLINK(BDD!D237,BDD!C237))</f>
        <v>Université de Montpellier III</v>
      </c>
      <c r="C235" s="24" t="str">
        <f>BDD!E237</f>
        <v>Master Television, cinema and new media</v>
      </c>
      <c r="D235" s="24" t="str">
        <f>BDD!H237</f>
        <v>Diplôme conjoint</v>
      </c>
      <c r="E235" s="25">
        <f>HYPERLINK(BDD!I237,BDD!I237)</f>
        <v>0</v>
      </c>
      <c r="F235" s="24" t="str">
        <f>BDD!J237</f>
        <v>Master</v>
      </c>
      <c r="G235" s="24" t="str">
        <f>BDD!L237</f>
        <v>Martine Xiberras (Martine.Xiberras@univ-montp3.fr)</v>
      </c>
      <c r="H235" s="24" t="str">
        <f>BDD!M237</f>
        <v>relazioni.internazionali@iulm.it</v>
      </c>
    </row>
    <row r="236" spans="1:8" ht="25.5">
      <c r="A236" s="20" t="str">
        <f>IF(ISBLANK(BDD!B238),HYPERLINK(CONCATENATE("http://www.google.it/#hl=it&amp;source=hp&amp;q=",SUBSTITUTE(BDD!A238," ","+")),BDD!A238),HYPERLINK(BDD!B238,BDD!A238))</f>
        <v>Libera Università di Lingue e Comunicazione (IULM)</v>
      </c>
      <c r="B236" s="20" t="str">
        <f>IF(ISBLANK(BDD!D238),HYPERLINK(CONCATENATE("http://www.google.fr/#hl=it&amp;source=hp&amp;q=",SUBSTITUTE(BDD!C238," ","+")),BDD!C238),HYPERLINK(BDD!D238,BDD!C238))</f>
        <v>Université Paris Descartes paris 5</v>
      </c>
      <c r="C236" s="21" t="str">
        <f>BDD!E238</f>
        <v>Master Television, cinema and new media</v>
      </c>
      <c r="D236" s="21" t="str">
        <f>BDD!H238</f>
        <v>Diplôme conjoint</v>
      </c>
      <c r="E236" s="22">
        <f>HYPERLINK(BDD!I238,BDD!I238)</f>
        <v>0</v>
      </c>
      <c r="F236" s="21" t="str">
        <f>BDD!J238</f>
        <v>Master</v>
      </c>
      <c r="G236" s="21" t="str">
        <f>BDD!L238</f>
        <v>Michel Maffesoli (michel.maffesoli@univ-paris5.fr)</v>
      </c>
      <c r="H236" s="21" t="str">
        <f>BDD!M238</f>
        <v>relazioni.internazionali@iulm.it</v>
      </c>
    </row>
    <row r="237" spans="1:8" ht="25.5">
      <c r="A237" s="23" t="str">
        <f>IF(ISBLANK(BDD!B239),HYPERLINK(CONCATENATE("http://www.google.it/#hl=it&amp;source=hp&amp;q=",SUBSTITUTE(BDD!A239," ","+")),BDD!A239),HYPERLINK(BDD!B239,BDD!A239))</f>
        <v>Libera Università di Lingue e Comunicazione (IULM)</v>
      </c>
      <c r="B237" s="23" t="str">
        <f>IF(ISBLANK(BDD!D239),HYPERLINK(CONCATENATE("http://www.google.fr/#hl=it&amp;source=hp&amp;q=",SUBSTITUTE(BDD!C239," ","+")),BDD!C239),HYPERLINK(BDD!D239,BDD!C239))</f>
        <v>Université de Savoie</v>
      </c>
      <c r="C237" s="24" t="str">
        <f>BDD!E239</f>
        <v>Laurea triennale</v>
      </c>
      <c r="D237" s="24" t="str">
        <f>BDD!H239</f>
        <v>Double Diplôme</v>
      </c>
      <c r="E237" s="25">
        <f>HYPERLINK(BDD!I239,BDD!I239)</f>
        <v>0</v>
      </c>
      <c r="F237" s="24" t="str">
        <f>BDD!J239</f>
        <v>Licence</v>
      </c>
      <c r="G237" s="24" t="str">
        <f>BDD!L239</f>
        <v>Silvia d'Amico (sildam@numericable.fr)</v>
      </c>
      <c r="H237" s="24" t="str">
        <f>BDD!M239</f>
        <v>relazioni.internazionali@iulm.it</v>
      </c>
    </row>
    <row r="238" spans="1:8" ht="25.5">
      <c r="A238" s="20" t="str">
        <f>IF(ISBLANK(BDD!B240),HYPERLINK(CONCATENATE("http://www.google.it/#hl=it&amp;source=hp&amp;q=",SUBSTITUTE(BDD!A240," ","+")),BDD!A240),HYPERLINK(BDD!B240,BDD!A240))</f>
        <v>Università del Piemonte orientale Amedeo Avogadro</v>
      </c>
      <c r="B238" s="20" t="str">
        <f>IF(ISBLANK(BDD!D240),HYPERLINK(CONCATENATE("http://www.google.fr/#hl=it&amp;source=hp&amp;q=",SUBSTITUTE(BDD!C240," ","+")),BDD!C240),HYPERLINK(BDD!D240,BDD!C240))</f>
        <v>Polytech'Nantes</v>
      </c>
      <c r="C238" s="21" t="str">
        <f>BDD!E240</f>
        <v>Master degree</v>
      </c>
      <c r="D238" s="21" t="str">
        <f>BDD!H240</f>
        <v>Double Diplôme / Erasmus Mundus</v>
      </c>
      <c r="E238" s="22" t="str">
        <f>HYPERLINK(BDD!I240,BDD!I240)</f>
        <v>www.em-dmkm.eu</v>
      </c>
      <c r="F238" s="21" t="str">
        <f>BDD!J240</f>
        <v>Master</v>
      </c>
      <c r="G238" s="21" t="str">
        <f>BDD!L240</f>
        <v>Fabrice Gillet</v>
      </c>
      <c r="H238" s="21" t="str">
        <f>BDD!M240</f>
        <v>cristina.coloccini@rettorato.unipmn.it</v>
      </c>
    </row>
    <row r="239" spans="1:8" ht="25.5">
      <c r="A239" s="23" t="str">
        <f>IF(ISBLANK(BDD!B241),HYPERLINK(CONCATENATE("http://www.google.it/#hl=it&amp;source=hp&amp;q=",SUBSTITUTE(BDD!A241," ","+")),BDD!A241),HYPERLINK(BDD!B241,BDD!A241))</f>
        <v>Università del Piemonte orientale Amedeo Avogadro</v>
      </c>
      <c r="B239" s="23" t="str">
        <f>IF(ISBLANK(BDD!D241),HYPERLINK(CONCATENATE("http://www.google.fr/#hl=it&amp;source=hp&amp;q=",SUBSTITUTE(BDD!C241," ","+")),BDD!C241),HYPERLINK(BDD!D241,BDD!C241))</f>
        <v>Université Lumière Lyon 2</v>
      </c>
      <c r="C239" s="24" t="str">
        <f>BDD!E241</f>
        <v>Master degree</v>
      </c>
      <c r="D239" s="24" t="str">
        <f>BDD!H241</f>
        <v>Double Diplôme / Erasmus Mundus</v>
      </c>
      <c r="E239" s="25" t="str">
        <f>HYPERLINK(BDD!I241,BDD!I241)</f>
        <v>www.em-dmkm.eu</v>
      </c>
      <c r="F239" s="24" t="str">
        <f>BDD!J241</f>
        <v>Master</v>
      </c>
      <c r="G239" s="24" t="str">
        <f>BDD!L241</f>
        <v>Abdelkader Zighed</v>
      </c>
      <c r="H239" s="24" t="str">
        <f>BDD!M241</f>
        <v>cristina.coloccini@rettorato.unipmn.it</v>
      </c>
    </row>
    <row r="240" spans="1:8" ht="25.5">
      <c r="A240" s="20" t="str">
        <f>IF(ISBLANK(BDD!B242),HYPERLINK(CONCATENATE("http://www.google.it/#hl=it&amp;source=hp&amp;q=",SUBSTITUTE(BDD!A242," ","+")),BDD!A242),HYPERLINK(BDD!B242,BDD!A242))</f>
        <v>Università del Piemonte orientale Amedeo Avogadro</v>
      </c>
      <c r="B240" s="20" t="str">
        <f>IF(ISBLANK(BDD!D242),HYPERLINK(CONCATENATE("http://www.google.fr/#hl=it&amp;source=hp&amp;q=",SUBSTITUTE(BDD!C242," ","+")),BDD!C242),HYPERLINK(BDD!D242,BDD!C242))</f>
        <v>Université Pierre et Maris Curie – Paris VI</v>
      </c>
      <c r="C240" s="21" t="str">
        <f>BDD!E242</f>
        <v>Master degree</v>
      </c>
      <c r="D240" s="21" t="str">
        <f>BDD!H242</f>
        <v>Double Diplôme / Erasmus Mundus</v>
      </c>
      <c r="E240" s="22" t="str">
        <f>HYPERLINK(BDD!I242,BDD!I242)</f>
        <v>www.em-dmkm.eu</v>
      </c>
      <c r="F240" s="21" t="str">
        <f>BDD!J242</f>
        <v>Master</v>
      </c>
      <c r="G240" s="21" t="str">
        <f>BDD!L242</f>
        <v>Jean-Gabriel Ganascia</v>
      </c>
      <c r="H240" s="21" t="str">
        <f>BDD!M242</f>
        <v>cristina.coloccini@rettorato.unipmn.it</v>
      </c>
    </row>
    <row r="241" spans="1:8" ht="25.5">
      <c r="A241" s="23" t="str">
        <f>IF(ISBLANK(BDD!B243),HYPERLINK(CONCATENATE("http://www.google.it/#hl=it&amp;source=hp&amp;q=",SUBSTITUTE(BDD!A243," ","+")),BDD!A243),HYPERLINK(BDD!B243,BDD!A243))</f>
        <v>Università di Perugia</v>
      </c>
      <c r="B241" s="23" t="str">
        <f>IF(ISBLANK(BDD!D243),HYPERLINK(CONCATENATE("http://www.google.fr/#hl=it&amp;source=hp&amp;q=",SUBSTITUTE(BDD!C243," ","+")),BDD!C243),HYPERLINK(BDD!D243,BDD!C243))</f>
        <v>Université Paul Sabatier de Toulouse</v>
      </c>
      <c r="C241" s="24" t="str">
        <f>BDD!E243</f>
        <v>Master degree</v>
      </c>
      <c r="D241" s="24" t="str">
        <f>BDD!H243</f>
        <v>Diplôme conjoint / Erasmus Mundus</v>
      </c>
      <c r="E241" s="25" t="str">
        <f>HYPERLINK(BDD!I243,BDD!I243)</f>
        <v>www.emtccm.org</v>
      </c>
      <c r="F241" s="24" t="str">
        <f>BDD!J243</f>
        <v>Master</v>
      </c>
      <c r="G241" s="24" t="str">
        <f>BDD!L243</f>
        <v>Colin Marsdem (marsdem@irsamc.ups-tlse.fr)</v>
      </c>
      <c r="H241" s="24" t="str">
        <f>BDD!M243</f>
        <v>studenti.erasmus@unipg.it</v>
      </c>
    </row>
    <row r="242" spans="1:8" ht="38.25">
      <c r="A242" s="20" t="str">
        <f>IF(ISBLANK(BDD!B244),HYPERLINK(CONCATENATE("http://www.google.it/#hl=it&amp;source=hp&amp;q=",SUBSTITUTE(BDD!A244," ","+")),BDD!A244),HYPERLINK(BDD!B244,BDD!A244))</f>
        <v>Università di Cassino</v>
      </c>
      <c r="B242" s="20" t="str">
        <f>IF(ISBLANK(BDD!D244),HYPERLINK(CONCATENATE("http://www.google.fr/#hl=it&amp;source=hp&amp;q=",SUBSTITUTE(BDD!C244," ","+")),BDD!C244),HYPERLINK(BDD!D244,BDD!C244))</f>
        <v>Univeristé de Paris Est Paris 12</v>
      </c>
      <c r="C242" s="21" t="str">
        <f>BDD!E244</f>
        <v>European PHd in environmental technology</v>
      </c>
      <c r="D242" s="21" t="str">
        <f>BDD!H244</f>
        <v>Erasmus Mundus</v>
      </c>
      <c r="E242" s="22" t="str">
        <f>HYPERLINK(BDD!I244,BDD!I244)</f>
        <v>www.internationaldoctorate.unicas.it</v>
      </c>
      <c r="F242" s="21" t="str">
        <f>BDD!J244</f>
        <v>Doctorat</v>
      </c>
      <c r="G242" s="21" t="str">
        <f>BDD!L244</f>
        <v>Eric van Hullebusch (Eric.vanHullebusch@univ-paris-est.fr)</v>
      </c>
      <c r="H242" s="21" t="str">
        <f>BDD!M244</f>
        <v>international.office@unicas.it</v>
      </c>
    </row>
    <row r="243" spans="1:8" ht="38.25">
      <c r="A243" s="23" t="str">
        <f>IF(ISBLANK(BDD!B245),HYPERLINK(CONCATENATE("http://www.google.it/#hl=it&amp;source=hp&amp;q=",SUBSTITUTE(BDD!A245," ","+")),BDD!A245),HYPERLINK(BDD!B245,BDD!A245))</f>
        <v>Università degli studi della Calabria (e istituto superiore per le industrie artistiche)</v>
      </c>
      <c r="B243" s="23" t="str">
        <f>IF(ISBLANK(BDD!D245),HYPERLINK(CONCATENATE("http://www.google.fr/#hl=it&amp;source=hp&amp;q=",SUBSTITUTE(BDD!C245," ","+")),BDD!C245),HYPERLINK(BDD!D245,BDD!C245))</f>
        <v>Ecole nationale supérieure d'architecture de la vilette</v>
      </c>
      <c r="C243" s="24">
        <f>BDD!E245</f>
        <v>0</v>
      </c>
      <c r="D243" s="24" t="str">
        <f>BDD!H245</f>
        <v>Erasmus Mundus</v>
      </c>
      <c r="E243" s="25">
        <f>HYPERLINK(BDD!I245,BDD!I245)</f>
        <v>0</v>
      </c>
      <c r="F243" s="24" t="str">
        <f>BDD!J245</f>
        <v>Master</v>
      </c>
      <c r="G243" s="24">
        <f>BDD!L245</f>
        <v>0</v>
      </c>
      <c r="H243" s="24" t="str">
        <f>BDD!M245</f>
        <v>Gianpiero Barbuto (g.barbuto@unical.it)</v>
      </c>
    </row>
    <row r="244" spans="1:8" ht="25.5">
      <c r="A244" s="20" t="str">
        <f>IF(ISBLANK(BDD!B246),HYPERLINK(CONCATENATE("http://www.google.it/#hl=it&amp;source=hp&amp;q=",SUBSTITUTE(BDD!A246," ","+")),BDD!A246),HYPERLINK(BDD!B246,BDD!A246))</f>
        <v>Università degli studi della Calabria </v>
      </c>
      <c r="B244" s="20" t="str">
        <f>IF(ISBLANK(BDD!D246),HYPERLINK(CONCATENATE("http://www.google.fr/#hl=it&amp;source=hp&amp;q=",SUBSTITUTE(BDD!C246," ","+")),BDD!C246),HYPERLINK(BDD!D246,BDD!C246))</f>
        <v>Université de Montpellier 2</v>
      </c>
      <c r="C244" s="21" t="str">
        <f>BDD!E246</f>
        <v>Dottorato in ingegneria</v>
      </c>
      <c r="D244" s="21" t="str">
        <f>BDD!H246</f>
        <v>Erasmus Mundus</v>
      </c>
      <c r="E244" s="22">
        <f>HYPERLINK(BDD!I246,BDD!I246)</f>
        <v>0</v>
      </c>
      <c r="F244" s="21" t="str">
        <f>BDD!J246</f>
        <v>Doctorat</v>
      </c>
      <c r="G244" s="21">
        <f>BDD!L246</f>
        <v>0</v>
      </c>
      <c r="H244" s="21" t="str">
        <f>BDD!M246</f>
        <v>Gianpiero Barbuto (g.barbuto@unical.it)</v>
      </c>
    </row>
    <row r="245" spans="1:8" ht="25.5">
      <c r="A245" s="23" t="str">
        <f>IF(ISBLANK(BDD!B247),HYPERLINK(CONCATENATE("http://www.google.it/#hl=it&amp;source=hp&amp;q=",SUBSTITUTE(BDD!A247," ","+")),BDD!A247),HYPERLINK(BDD!B247,BDD!A247))</f>
        <v>Università degli studi della Calabria </v>
      </c>
      <c r="B245" s="23" t="str">
        <f>IF(ISBLANK(BDD!D247),HYPERLINK(CONCATENATE("http://www.google.fr/#hl=it&amp;source=hp&amp;q=",SUBSTITUTE(BDD!C247," ","+")),BDD!C247),HYPERLINK(BDD!D247,BDD!C247))</f>
        <v>Université Paul Sabatier de Toulouse</v>
      </c>
      <c r="C245" s="24" t="str">
        <f>BDD!E247</f>
        <v>Dottorato in ingegneria</v>
      </c>
      <c r="D245" s="24" t="str">
        <f>BDD!H247</f>
        <v>Erasmus Mundus</v>
      </c>
      <c r="E245" s="25">
        <f>HYPERLINK(BDD!I247,BDD!I247)</f>
        <v>0</v>
      </c>
      <c r="F245" s="24" t="str">
        <f>BDD!J247</f>
        <v>Doctorat</v>
      </c>
      <c r="G245" s="24">
        <f>BDD!L247</f>
        <v>0</v>
      </c>
      <c r="H245" s="24" t="str">
        <f>BDD!M247</f>
        <v>Gianpiero Barbuto (g.barbuto@unical.it)</v>
      </c>
    </row>
  </sheetData>
  <sheetProtection/>
  <printOptions/>
  <pageMargins left="0.1968503937007874" right="0.1968503937007874" top="0.6692913385826772" bottom="0.2755905511811024" header="0.3937007874015748" footer="0.1968503937007874"/>
  <pageSetup fitToHeight="10" fitToWidth="1" horizontalDpi="300" verticalDpi="300" orientation="landscape" paperSize="8" scale="84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showZeros="0" zoomScale="120" zoomScaleNormal="120" zoomScalePageLayoutView="0" workbookViewId="0" topLeftCell="A1">
      <pane ySplit="3" topLeftCell="BM40" activePane="bottomLeft" state="frozen"/>
      <selection pane="topLeft" activeCell="A1" sqref="A1"/>
      <selection pane="bottomLeft" activeCell="A1" sqref="A1"/>
    </sheetView>
  </sheetViews>
  <sheetFormatPr defaultColWidth="21.140625" defaultRowHeight="12.75"/>
  <cols>
    <col min="1" max="1" width="21.140625" style="6" customWidth="1"/>
    <col min="2" max="2" width="21.140625" style="7" customWidth="1"/>
    <col min="3" max="3" width="21.140625" style="6" customWidth="1"/>
    <col min="4" max="4" width="21.140625" style="7" customWidth="1"/>
    <col min="5" max="8" width="21.140625" style="8" customWidth="1"/>
    <col min="9" max="9" width="26.140625" style="7" customWidth="1"/>
    <col min="10" max="10" width="21.140625" style="8" customWidth="1"/>
    <col min="11" max="11" width="48.8515625" style="8" customWidth="1"/>
    <col min="12" max="14" width="58.00390625" style="8" customWidth="1"/>
    <col min="15" max="250" width="21.140625" style="8" customWidth="1"/>
  </cols>
  <sheetData>
    <row r="1" spans="1:14" ht="12.75" customHeight="1">
      <c r="A1" s="15" t="s">
        <v>958</v>
      </c>
      <c r="B1" s="15" t="s">
        <v>966</v>
      </c>
      <c r="C1" s="16" t="s">
        <v>959</v>
      </c>
      <c r="D1" s="16" t="s">
        <v>966</v>
      </c>
      <c r="E1" s="15" t="s">
        <v>967</v>
      </c>
      <c r="F1" s="16" t="s">
        <v>968</v>
      </c>
      <c r="G1" s="18" t="s">
        <v>969</v>
      </c>
      <c r="H1" s="18" t="s">
        <v>961</v>
      </c>
      <c r="I1" s="9" t="s">
        <v>970</v>
      </c>
      <c r="J1" s="18" t="s">
        <v>963</v>
      </c>
      <c r="K1" s="19" t="s">
        <v>971</v>
      </c>
      <c r="L1" s="19" t="s">
        <v>972</v>
      </c>
      <c r="M1" s="17" t="s">
        <v>973</v>
      </c>
      <c r="N1" s="17" t="s">
        <v>974</v>
      </c>
    </row>
    <row r="2" spans="1:14" ht="12.75">
      <c r="A2" s="15"/>
      <c r="B2" s="15"/>
      <c r="C2" s="16"/>
      <c r="D2" s="16"/>
      <c r="E2" s="16"/>
      <c r="F2" s="16"/>
      <c r="G2" s="18"/>
      <c r="H2" s="18"/>
      <c r="I2" s="9"/>
      <c r="J2" s="18"/>
      <c r="K2" s="19"/>
      <c r="L2" s="19"/>
      <c r="M2" s="17"/>
      <c r="N2" s="17"/>
    </row>
    <row r="3" spans="1:14" ht="12.75">
      <c r="A3" s="15"/>
      <c r="B3" s="15"/>
      <c r="C3" s="16"/>
      <c r="D3" s="16"/>
      <c r="E3" s="16"/>
      <c r="F3" s="16"/>
      <c r="G3" s="18"/>
      <c r="H3" s="18"/>
      <c r="I3" s="9" t="s">
        <v>975</v>
      </c>
      <c r="J3" s="18"/>
      <c r="K3" s="19"/>
      <c r="L3" s="19"/>
      <c r="M3" s="17"/>
      <c r="N3" s="17"/>
    </row>
    <row r="4" spans="1:14" ht="76.5">
      <c r="A4" s="6" t="s">
        <v>976</v>
      </c>
      <c r="B4" s="7" t="s">
        <v>977</v>
      </c>
      <c r="C4" s="6" t="s">
        <v>978</v>
      </c>
      <c r="D4" s="8" t="s">
        <v>979</v>
      </c>
      <c r="E4" s="8" t="s">
        <v>980</v>
      </c>
      <c r="F4" s="8" t="s">
        <v>981</v>
      </c>
      <c r="G4" s="8" t="s">
        <v>982</v>
      </c>
      <c r="H4" s="8" t="s">
        <v>983</v>
      </c>
      <c r="I4" s="7" t="s">
        <v>984</v>
      </c>
      <c r="J4" s="8" t="s">
        <v>985</v>
      </c>
      <c r="K4" s="8" t="s">
        <v>986</v>
      </c>
      <c r="L4" s="8" t="s">
        <v>987</v>
      </c>
      <c r="M4" s="8" t="s">
        <v>988</v>
      </c>
      <c r="N4" s="8" t="s">
        <v>989</v>
      </c>
    </row>
    <row r="5" spans="1:13" ht="102">
      <c r="A5" s="6" t="s">
        <v>990</v>
      </c>
      <c r="B5" s="7" t="s">
        <v>991</v>
      </c>
      <c r="C5" s="6" t="s">
        <v>992</v>
      </c>
      <c r="D5" s="7" t="s">
        <v>993</v>
      </c>
      <c r="E5" s="8" t="s">
        <v>994</v>
      </c>
      <c r="F5" s="8" t="s">
        <v>995</v>
      </c>
      <c r="H5" s="8" t="s">
        <v>996</v>
      </c>
      <c r="J5" s="8" t="s">
        <v>985</v>
      </c>
      <c r="K5" s="8" t="s">
        <v>997</v>
      </c>
      <c r="L5" s="8" t="s">
        <v>998</v>
      </c>
      <c r="M5" s="8" t="s">
        <v>999</v>
      </c>
    </row>
    <row r="6" spans="1:13" ht="63.75">
      <c r="A6" s="6" t="s">
        <v>1000</v>
      </c>
      <c r="B6" s="7" t="s">
        <v>1001</v>
      </c>
      <c r="C6" s="6" t="s">
        <v>1002</v>
      </c>
      <c r="D6" s="7" t="s">
        <v>1003</v>
      </c>
      <c r="E6" s="8" t="s">
        <v>1004</v>
      </c>
      <c r="F6" s="8" t="s">
        <v>1005</v>
      </c>
      <c r="H6" s="8" t="s">
        <v>1006</v>
      </c>
      <c r="I6" s="7" t="s">
        <v>1007</v>
      </c>
      <c r="J6" s="8" t="s">
        <v>985</v>
      </c>
      <c r="K6" s="10" t="s">
        <v>1008</v>
      </c>
      <c r="M6" s="8" t="s">
        <v>1009</v>
      </c>
    </row>
    <row r="7" spans="1:13" ht="63.75">
      <c r="A7" s="6" t="s">
        <v>1000</v>
      </c>
      <c r="B7" s="7" t="s">
        <v>1001</v>
      </c>
      <c r="C7" s="6" t="s">
        <v>1010</v>
      </c>
      <c r="D7" s="7" t="s">
        <v>1011</v>
      </c>
      <c r="E7" s="8" t="s">
        <v>1004</v>
      </c>
      <c r="F7" s="8" t="s">
        <v>1005</v>
      </c>
      <c r="H7" s="8" t="s">
        <v>1006</v>
      </c>
      <c r="I7" s="7" t="s">
        <v>1007</v>
      </c>
      <c r="J7" s="8" t="s">
        <v>985</v>
      </c>
      <c r="K7" s="8" t="s">
        <v>1012</v>
      </c>
      <c r="M7" s="8" t="s">
        <v>1009</v>
      </c>
    </row>
    <row r="8" spans="1:13" ht="89.25">
      <c r="A8" s="6" t="s">
        <v>1000</v>
      </c>
      <c r="B8" s="7" t="s">
        <v>1001</v>
      </c>
      <c r="C8" s="6" t="s">
        <v>1013</v>
      </c>
      <c r="D8" s="7" t="s">
        <v>1014</v>
      </c>
      <c r="E8" s="8" t="s">
        <v>1004</v>
      </c>
      <c r="F8" s="8" t="s">
        <v>1005</v>
      </c>
      <c r="H8" s="8" t="s">
        <v>1006</v>
      </c>
      <c r="I8" s="7" t="s">
        <v>1007</v>
      </c>
      <c r="J8" s="8" t="s">
        <v>985</v>
      </c>
      <c r="K8" s="10" t="s">
        <v>1015</v>
      </c>
      <c r="M8" s="8" t="s">
        <v>1009</v>
      </c>
    </row>
    <row r="9" spans="1:13" ht="63.75">
      <c r="A9" s="6" t="s">
        <v>1000</v>
      </c>
      <c r="B9" s="7" t="s">
        <v>1001</v>
      </c>
      <c r="C9" s="6" t="s">
        <v>1016</v>
      </c>
      <c r="D9" s="7" t="s">
        <v>1017</v>
      </c>
      <c r="E9" s="8" t="s">
        <v>1004</v>
      </c>
      <c r="F9" s="8" t="s">
        <v>1005</v>
      </c>
      <c r="H9" s="8" t="s">
        <v>1018</v>
      </c>
      <c r="I9" s="7" t="s">
        <v>1007</v>
      </c>
      <c r="J9" s="8" t="s">
        <v>985</v>
      </c>
      <c r="K9" s="8" t="s">
        <v>1019</v>
      </c>
      <c r="M9" s="8" t="s">
        <v>1009</v>
      </c>
    </row>
    <row r="10" spans="1:13" ht="63.75">
      <c r="A10" s="6" t="s">
        <v>1000</v>
      </c>
      <c r="B10" s="7" t="s">
        <v>1001</v>
      </c>
      <c r="C10" s="6" t="s">
        <v>1020</v>
      </c>
      <c r="E10" s="8" t="s">
        <v>1004</v>
      </c>
      <c r="F10" s="8" t="s">
        <v>1005</v>
      </c>
      <c r="H10" s="8" t="s">
        <v>996</v>
      </c>
      <c r="J10" s="8" t="s">
        <v>985</v>
      </c>
      <c r="K10" s="8" t="s">
        <v>1021</v>
      </c>
      <c r="M10" s="8" t="s">
        <v>1009</v>
      </c>
    </row>
    <row r="11" spans="1:13" ht="63.75">
      <c r="A11" s="6" t="s">
        <v>1000</v>
      </c>
      <c r="B11" s="7" t="s">
        <v>1001</v>
      </c>
      <c r="C11" s="6" t="s">
        <v>1022</v>
      </c>
      <c r="D11" s="7" t="s">
        <v>1023</v>
      </c>
      <c r="E11" s="8" t="s">
        <v>1004</v>
      </c>
      <c r="F11" s="8" t="s">
        <v>1005</v>
      </c>
      <c r="H11" s="8" t="s">
        <v>996</v>
      </c>
      <c r="J11" s="8" t="s">
        <v>985</v>
      </c>
      <c r="K11" s="8" t="s">
        <v>1024</v>
      </c>
      <c r="M11" s="8" t="s">
        <v>1009</v>
      </c>
    </row>
    <row r="12" spans="1:13" ht="63.75">
      <c r="A12" s="6" t="s">
        <v>1000</v>
      </c>
      <c r="B12" s="7" t="s">
        <v>1001</v>
      </c>
      <c r="C12" s="6" t="s">
        <v>1025</v>
      </c>
      <c r="D12" s="7" t="s">
        <v>1026</v>
      </c>
      <c r="E12" s="8" t="s">
        <v>1027</v>
      </c>
      <c r="F12" s="8" t="s">
        <v>1028</v>
      </c>
      <c r="H12" s="8" t="s">
        <v>1006</v>
      </c>
      <c r="J12" s="8" t="s">
        <v>985</v>
      </c>
      <c r="K12" s="8" t="s">
        <v>1029</v>
      </c>
      <c r="M12" s="8" t="s">
        <v>1009</v>
      </c>
    </row>
    <row r="13" spans="1:13" ht="76.5">
      <c r="A13" s="6" t="s">
        <v>1000</v>
      </c>
      <c r="B13" s="7" t="s">
        <v>1001</v>
      </c>
      <c r="C13" s="6" t="s">
        <v>1030</v>
      </c>
      <c r="D13" s="7" t="s">
        <v>1031</v>
      </c>
      <c r="E13" s="8" t="s">
        <v>1032</v>
      </c>
      <c r="F13" s="8" t="s">
        <v>1033</v>
      </c>
      <c r="H13" s="8" t="s">
        <v>1034</v>
      </c>
      <c r="J13" s="8" t="s">
        <v>985</v>
      </c>
      <c r="K13" s="8" t="s">
        <v>1035</v>
      </c>
      <c r="M13" s="8" t="s">
        <v>1009</v>
      </c>
    </row>
    <row r="14" spans="1:13" ht="63.75">
      <c r="A14" s="6" t="s">
        <v>1000</v>
      </c>
      <c r="B14" s="7" t="s">
        <v>1001</v>
      </c>
      <c r="C14" s="6" t="s">
        <v>1036</v>
      </c>
      <c r="D14" s="7" t="s">
        <v>1037</v>
      </c>
      <c r="E14" s="8" t="s">
        <v>1004</v>
      </c>
      <c r="F14" s="8" t="s">
        <v>1005</v>
      </c>
      <c r="H14" s="8" t="s">
        <v>1038</v>
      </c>
      <c r="J14" s="8" t="s">
        <v>985</v>
      </c>
      <c r="K14" s="8" t="s">
        <v>1039</v>
      </c>
      <c r="M14" s="8" t="s">
        <v>1009</v>
      </c>
    </row>
    <row r="15" spans="1:13" ht="63.75">
      <c r="A15" s="6" t="s">
        <v>1000</v>
      </c>
      <c r="B15" s="7" t="s">
        <v>1001</v>
      </c>
      <c r="C15" s="6" t="s">
        <v>1040</v>
      </c>
      <c r="E15" s="8" t="s">
        <v>1004</v>
      </c>
      <c r="F15" s="8" t="s">
        <v>1005</v>
      </c>
      <c r="H15" s="8" t="s">
        <v>996</v>
      </c>
      <c r="J15" s="8" t="s">
        <v>985</v>
      </c>
      <c r="M15" s="8" t="s">
        <v>1009</v>
      </c>
    </row>
    <row r="16" spans="1:13" ht="58.5" customHeight="1">
      <c r="A16" s="6" t="s">
        <v>1000</v>
      </c>
      <c r="B16" s="7" t="s">
        <v>1001</v>
      </c>
      <c r="C16" s="6" t="s">
        <v>1041</v>
      </c>
      <c r="D16" s="7" t="s">
        <v>1042</v>
      </c>
      <c r="E16" s="8" t="s">
        <v>1043</v>
      </c>
      <c r="F16" s="8" t="s">
        <v>1044</v>
      </c>
      <c r="H16" s="8" t="s">
        <v>1038</v>
      </c>
      <c r="I16" s="10"/>
      <c r="J16" s="8" t="s">
        <v>985</v>
      </c>
      <c r="K16" s="8" t="s">
        <v>1045</v>
      </c>
      <c r="L16" s="8" t="s">
        <v>1046</v>
      </c>
      <c r="M16" s="8" t="s">
        <v>1009</v>
      </c>
    </row>
    <row r="17" spans="1:13" ht="58.5" customHeight="1">
      <c r="A17" s="6" t="s">
        <v>1000</v>
      </c>
      <c r="B17" s="7" t="s">
        <v>1001</v>
      </c>
      <c r="C17" s="6" t="s">
        <v>1047</v>
      </c>
      <c r="D17" s="7" t="s">
        <v>1042</v>
      </c>
      <c r="E17" s="8" t="s">
        <v>1043</v>
      </c>
      <c r="F17" s="8" t="s">
        <v>1044</v>
      </c>
      <c r="H17" s="8" t="s">
        <v>996</v>
      </c>
      <c r="I17" s="10"/>
      <c r="J17" s="8" t="s">
        <v>985</v>
      </c>
      <c r="K17" s="8" t="s">
        <v>1045</v>
      </c>
      <c r="L17" s="8" t="s">
        <v>1048</v>
      </c>
      <c r="M17" s="8" t="s">
        <v>1009</v>
      </c>
    </row>
    <row r="18" spans="1:13" ht="63.75">
      <c r="A18" s="6" t="s">
        <v>1000</v>
      </c>
      <c r="B18" s="7" t="s">
        <v>1001</v>
      </c>
      <c r="C18" s="6" t="s">
        <v>1049</v>
      </c>
      <c r="E18" s="8" t="s">
        <v>1004</v>
      </c>
      <c r="F18" s="8" t="s">
        <v>1005</v>
      </c>
      <c r="H18" s="8" t="s">
        <v>996</v>
      </c>
      <c r="J18" s="8" t="s">
        <v>985</v>
      </c>
      <c r="K18" s="8" t="s">
        <v>1050</v>
      </c>
      <c r="M18" s="8" t="s">
        <v>1009</v>
      </c>
    </row>
    <row r="19" spans="1:13" ht="63.75">
      <c r="A19" s="6" t="s">
        <v>1000</v>
      </c>
      <c r="B19" s="7" t="s">
        <v>1001</v>
      </c>
      <c r="C19" s="6" t="s">
        <v>1051</v>
      </c>
      <c r="D19" s="7" t="s">
        <v>1052</v>
      </c>
      <c r="E19" s="8" t="s">
        <v>1053</v>
      </c>
      <c r="F19" s="8" t="s">
        <v>1054</v>
      </c>
      <c r="H19" s="8" t="s">
        <v>996</v>
      </c>
      <c r="J19" s="8" t="s">
        <v>985</v>
      </c>
      <c r="K19" s="8" t="s">
        <v>1055</v>
      </c>
      <c r="L19" s="8" t="s">
        <v>1056</v>
      </c>
      <c r="M19" s="8" t="s">
        <v>1009</v>
      </c>
    </row>
    <row r="20" spans="1:13" ht="63.75">
      <c r="A20" s="6" t="s">
        <v>1000</v>
      </c>
      <c r="B20" s="7" t="s">
        <v>1001</v>
      </c>
      <c r="C20" s="6" t="s">
        <v>1057</v>
      </c>
      <c r="D20" s="7" t="s">
        <v>1058</v>
      </c>
      <c r="E20" s="8" t="s">
        <v>1004</v>
      </c>
      <c r="F20" s="8" t="s">
        <v>1005</v>
      </c>
      <c r="H20" s="8" t="s">
        <v>996</v>
      </c>
      <c r="J20" s="8" t="s">
        <v>985</v>
      </c>
      <c r="K20" s="8" t="s">
        <v>1059</v>
      </c>
      <c r="L20" s="8" t="s">
        <v>1060</v>
      </c>
      <c r="M20" s="8" t="s">
        <v>1009</v>
      </c>
    </row>
    <row r="21" spans="1:13" ht="63.75">
      <c r="A21" s="6" t="s">
        <v>1000</v>
      </c>
      <c r="B21" s="7" t="s">
        <v>1001</v>
      </c>
      <c r="C21" s="6" t="s">
        <v>1061</v>
      </c>
      <c r="E21" s="8" t="s">
        <v>1004</v>
      </c>
      <c r="F21" s="8" t="s">
        <v>1005</v>
      </c>
      <c r="H21" s="8" t="s">
        <v>1062</v>
      </c>
      <c r="J21" s="8" t="s">
        <v>985</v>
      </c>
      <c r="K21" s="8" t="s">
        <v>1063</v>
      </c>
      <c r="L21" s="8" t="s">
        <v>1064</v>
      </c>
      <c r="M21" s="8" t="s">
        <v>1009</v>
      </c>
    </row>
    <row r="22" spans="1:13" ht="63.75">
      <c r="A22" s="6" t="s">
        <v>1000</v>
      </c>
      <c r="B22" s="7" t="s">
        <v>1001</v>
      </c>
      <c r="C22" s="6" t="s">
        <v>1065</v>
      </c>
      <c r="E22" s="8" t="s">
        <v>1004</v>
      </c>
      <c r="F22" s="8" t="s">
        <v>1005</v>
      </c>
      <c r="H22" s="8" t="s">
        <v>1062</v>
      </c>
      <c r="I22" s="7" t="s">
        <v>1007</v>
      </c>
      <c r="J22" s="8" t="s">
        <v>985</v>
      </c>
      <c r="K22" s="8" t="s">
        <v>1066</v>
      </c>
      <c r="M22" s="8" t="s">
        <v>1009</v>
      </c>
    </row>
    <row r="23" spans="1:13" ht="63.75">
      <c r="A23" s="6" t="s">
        <v>1000</v>
      </c>
      <c r="B23" s="7" t="s">
        <v>1001</v>
      </c>
      <c r="C23" s="6" t="s">
        <v>1067</v>
      </c>
      <c r="E23" s="8" t="s">
        <v>1004</v>
      </c>
      <c r="F23" s="8" t="s">
        <v>1005</v>
      </c>
      <c r="H23" s="8" t="s">
        <v>1062</v>
      </c>
      <c r="I23" s="7" t="s">
        <v>1007</v>
      </c>
      <c r="J23" s="8" t="s">
        <v>985</v>
      </c>
      <c r="K23" s="8" t="s">
        <v>1068</v>
      </c>
      <c r="M23" s="8" t="s">
        <v>1009</v>
      </c>
    </row>
    <row r="24" spans="1:13" ht="63.75">
      <c r="A24" s="6" t="s">
        <v>1000</v>
      </c>
      <c r="B24" s="7" t="s">
        <v>1001</v>
      </c>
      <c r="C24" s="6" t="s">
        <v>1069</v>
      </c>
      <c r="E24" s="8" t="s">
        <v>1004</v>
      </c>
      <c r="F24" s="8" t="s">
        <v>1005</v>
      </c>
      <c r="H24" s="8" t="s">
        <v>1062</v>
      </c>
      <c r="I24" s="7" t="s">
        <v>1007</v>
      </c>
      <c r="J24" s="8" t="s">
        <v>985</v>
      </c>
      <c r="K24" s="8" t="s">
        <v>1070</v>
      </c>
      <c r="M24" s="8" t="s">
        <v>1009</v>
      </c>
    </row>
    <row r="25" spans="1:13" ht="63.75">
      <c r="A25" s="6" t="s">
        <v>1000</v>
      </c>
      <c r="B25" s="7" t="s">
        <v>1001</v>
      </c>
      <c r="C25" s="6" t="s">
        <v>1071</v>
      </c>
      <c r="E25" s="8" t="s">
        <v>1004</v>
      </c>
      <c r="F25" s="8" t="s">
        <v>1005</v>
      </c>
      <c r="H25" s="8" t="s">
        <v>996</v>
      </c>
      <c r="J25" s="8" t="s">
        <v>985</v>
      </c>
      <c r="K25" s="10" t="s">
        <v>1072</v>
      </c>
      <c r="M25" s="8" t="s">
        <v>1009</v>
      </c>
    </row>
    <row r="26" spans="1:13" ht="51">
      <c r="A26" s="6" t="s">
        <v>1073</v>
      </c>
      <c r="B26" s="7" t="s">
        <v>1074</v>
      </c>
      <c r="C26" s="6" t="s">
        <v>1010</v>
      </c>
      <c r="D26" s="7" t="s">
        <v>1011</v>
      </c>
      <c r="E26" s="8" t="s">
        <v>1004</v>
      </c>
      <c r="F26" s="8" t="s">
        <v>1005</v>
      </c>
      <c r="H26" s="8" t="s">
        <v>1006</v>
      </c>
      <c r="I26" s="7" t="s">
        <v>1007</v>
      </c>
      <c r="J26" s="8" t="s">
        <v>985</v>
      </c>
      <c r="K26" s="8" t="s">
        <v>1075</v>
      </c>
      <c r="M26" s="8" t="s">
        <v>1076</v>
      </c>
    </row>
    <row r="27" spans="1:13" ht="38.25">
      <c r="A27" s="6" t="s">
        <v>1073</v>
      </c>
      <c r="B27" s="7" t="s">
        <v>1074</v>
      </c>
      <c r="C27" s="6" t="s">
        <v>1077</v>
      </c>
      <c r="E27" s="8" t="s">
        <v>1004</v>
      </c>
      <c r="F27" s="8" t="s">
        <v>1005</v>
      </c>
      <c r="H27" s="8" t="s">
        <v>1006</v>
      </c>
      <c r="I27" s="7" t="s">
        <v>1007</v>
      </c>
      <c r="J27" s="8" t="s">
        <v>985</v>
      </c>
      <c r="K27" s="10" t="s">
        <v>1008</v>
      </c>
      <c r="M27" s="8" t="s">
        <v>1076</v>
      </c>
    </row>
    <row r="28" spans="1:13" ht="39" customHeight="1">
      <c r="A28" s="6" t="s">
        <v>1073</v>
      </c>
      <c r="B28" s="7" t="s">
        <v>1074</v>
      </c>
      <c r="C28" s="6" t="s">
        <v>1013</v>
      </c>
      <c r="D28" s="7" t="s">
        <v>1014</v>
      </c>
      <c r="E28" s="8" t="s">
        <v>1004</v>
      </c>
      <c r="F28" s="8" t="s">
        <v>1005</v>
      </c>
      <c r="H28" s="8" t="s">
        <v>1006</v>
      </c>
      <c r="I28" s="7" t="s">
        <v>1007</v>
      </c>
      <c r="J28" s="8" t="s">
        <v>985</v>
      </c>
      <c r="K28" s="10" t="s">
        <v>1015</v>
      </c>
      <c r="M28" s="8" t="s">
        <v>1076</v>
      </c>
    </row>
    <row r="29" spans="1:13" ht="76.5">
      <c r="A29" s="6" t="s">
        <v>1073</v>
      </c>
      <c r="B29" s="7" t="s">
        <v>1074</v>
      </c>
      <c r="C29" s="6" t="s">
        <v>1078</v>
      </c>
      <c r="D29" s="7" t="s">
        <v>1031</v>
      </c>
      <c r="E29" s="8" t="s">
        <v>1032</v>
      </c>
      <c r="F29" s="8" t="s">
        <v>1033</v>
      </c>
      <c r="H29" s="8" t="s">
        <v>996</v>
      </c>
      <c r="J29" s="8" t="s">
        <v>985</v>
      </c>
      <c r="K29" s="10" t="s">
        <v>1079</v>
      </c>
      <c r="M29" s="8" t="s">
        <v>1076</v>
      </c>
    </row>
    <row r="30" spans="1:13" ht="51">
      <c r="A30" s="6" t="s">
        <v>1073</v>
      </c>
      <c r="B30" s="7" t="s">
        <v>1074</v>
      </c>
      <c r="C30" s="6" t="s">
        <v>1016</v>
      </c>
      <c r="D30" s="7" t="s">
        <v>1017</v>
      </c>
      <c r="E30" s="8" t="s">
        <v>1004</v>
      </c>
      <c r="F30" s="8" t="s">
        <v>1005</v>
      </c>
      <c r="H30" s="8" t="s">
        <v>1006</v>
      </c>
      <c r="I30" s="7" t="s">
        <v>1007</v>
      </c>
      <c r="J30" s="8" t="s">
        <v>985</v>
      </c>
      <c r="K30" s="8" t="s">
        <v>1019</v>
      </c>
      <c r="M30" s="8" t="s">
        <v>1076</v>
      </c>
    </row>
    <row r="31" spans="1:13" ht="51">
      <c r="A31" s="6" t="s">
        <v>1073</v>
      </c>
      <c r="B31" s="7" t="s">
        <v>1074</v>
      </c>
      <c r="C31" s="6" t="s">
        <v>1080</v>
      </c>
      <c r="D31" s="7" t="s">
        <v>1081</v>
      </c>
      <c r="E31" s="8" t="s">
        <v>1082</v>
      </c>
      <c r="F31" s="8" t="s">
        <v>1083</v>
      </c>
      <c r="H31" s="8" t="s">
        <v>996</v>
      </c>
      <c r="J31" s="8" t="s">
        <v>985</v>
      </c>
      <c r="K31" s="8" t="s">
        <v>1084</v>
      </c>
      <c r="M31" s="8" t="s">
        <v>1076</v>
      </c>
    </row>
    <row r="32" spans="1:13" ht="38.25">
      <c r="A32" s="6" t="s">
        <v>1073</v>
      </c>
      <c r="B32" s="7" t="s">
        <v>1074</v>
      </c>
      <c r="C32" s="6" t="s">
        <v>1049</v>
      </c>
      <c r="E32" s="8" t="s">
        <v>1004</v>
      </c>
      <c r="F32" s="8" t="s">
        <v>1085</v>
      </c>
      <c r="H32" s="8" t="s">
        <v>996</v>
      </c>
      <c r="J32" s="8" t="s">
        <v>985</v>
      </c>
      <c r="K32" s="8" t="s">
        <v>1050</v>
      </c>
      <c r="M32" s="8" t="s">
        <v>1076</v>
      </c>
    </row>
    <row r="33" spans="1:13" ht="63.75">
      <c r="A33" s="6" t="s">
        <v>1073</v>
      </c>
      <c r="B33" s="7" t="s">
        <v>1074</v>
      </c>
      <c r="C33" s="6" t="s">
        <v>1086</v>
      </c>
      <c r="E33" s="8" t="s">
        <v>1004</v>
      </c>
      <c r="F33" s="8" t="s">
        <v>985</v>
      </c>
      <c r="H33" s="8" t="s">
        <v>996</v>
      </c>
      <c r="J33" s="8" t="s">
        <v>985</v>
      </c>
      <c r="K33" s="8" t="s">
        <v>1087</v>
      </c>
      <c r="M33" s="8" t="s">
        <v>1076</v>
      </c>
    </row>
    <row r="34" spans="1:13" ht="38.25">
      <c r="A34" s="6" t="s">
        <v>1073</v>
      </c>
      <c r="B34" s="7" t="s">
        <v>1074</v>
      </c>
      <c r="C34" s="6" t="s">
        <v>1022</v>
      </c>
      <c r="D34" s="7" t="s">
        <v>1023</v>
      </c>
      <c r="E34" s="8" t="s">
        <v>1088</v>
      </c>
      <c r="F34" s="8" t="s">
        <v>1089</v>
      </c>
      <c r="H34" s="8" t="s">
        <v>996</v>
      </c>
      <c r="J34" s="8" t="s">
        <v>985</v>
      </c>
      <c r="K34" s="8" t="s">
        <v>1090</v>
      </c>
      <c r="M34" s="8" t="s">
        <v>1076</v>
      </c>
    </row>
    <row r="35" spans="1:13" ht="51">
      <c r="A35" s="6" t="s">
        <v>1073</v>
      </c>
      <c r="B35" s="7" t="s">
        <v>1074</v>
      </c>
      <c r="C35" s="6" t="s">
        <v>1091</v>
      </c>
      <c r="D35" s="7" t="s">
        <v>1092</v>
      </c>
      <c r="E35" s="8" t="s">
        <v>1088</v>
      </c>
      <c r="F35" s="8" t="s">
        <v>1093</v>
      </c>
      <c r="H35" s="8" t="s">
        <v>996</v>
      </c>
      <c r="J35" s="8" t="s">
        <v>985</v>
      </c>
      <c r="K35" s="8" t="s">
        <v>1094</v>
      </c>
      <c r="M35" s="8" t="s">
        <v>1076</v>
      </c>
    </row>
    <row r="36" spans="1:13" ht="51">
      <c r="A36" s="6" t="s">
        <v>1073</v>
      </c>
      <c r="B36" s="7" t="s">
        <v>1074</v>
      </c>
      <c r="C36" s="6" t="s">
        <v>1095</v>
      </c>
      <c r="D36" s="7" t="s">
        <v>1096</v>
      </c>
      <c r="E36" s="8" t="s">
        <v>1004</v>
      </c>
      <c r="F36" s="8" t="s">
        <v>1097</v>
      </c>
      <c r="H36" s="8" t="s">
        <v>996</v>
      </c>
      <c r="J36" s="8" t="s">
        <v>985</v>
      </c>
      <c r="K36" s="8" t="s">
        <v>1098</v>
      </c>
      <c r="M36" s="8" t="s">
        <v>1076</v>
      </c>
    </row>
    <row r="37" spans="1:13" ht="51">
      <c r="A37" s="6" t="s">
        <v>1073</v>
      </c>
      <c r="B37" s="7" t="s">
        <v>1074</v>
      </c>
      <c r="C37" s="6" t="s">
        <v>1099</v>
      </c>
      <c r="D37" s="7" t="s">
        <v>1100</v>
      </c>
      <c r="E37" s="8" t="s">
        <v>1004</v>
      </c>
      <c r="F37" s="8" t="s">
        <v>1097</v>
      </c>
      <c r="H37" s="8" t="s">
        <v>996</v>
      </c>
      <c r="J37" s="8" t="s">
        <v>985</v>
      </c>
      <c r="K37" s="8" t="s">
        <v>1101</v>
      </c>
      <c r="M37" s="8" t="s">
        <v>1076</v>
      </c>
    </row>
    <row r="38" spans="1:13" ht="51">
      <c r="A38" s="6" t="s">
        <v>1073</v>
      </c>
      <c r="B38" s="7" t="s">
        <v>1074</v>
      </c>
      <c r="C38" s="6" t="s">
        <v>1102</v>
      </c>
      <c r="D38" s="7" t="s">
        <v>1103</v>
      </c>
      <c r="E38" s="8" t="s">
        <v>1004</v>
      </c>
      <c r="F38" s="8" t="s">
        <v>1104</v>
      </c>
      <c r="H38" s="8" t="s">
        <v>996</v>
      </c>
      <c r="J38" s="8" t="s">
        <v>985</v>
      </c>
      <c r="K38" s="8" t="s">
        <v>1105</v>
      </c>
      <c r="M38" s="8" t="s">
        <v>1076</v>
      </c>
    </row>
    <row r="39" spans="1:14" ht="58.5" customHeight="1">
      <c r="A39" s="6" t="s">
        <v>1073</v>
      </c>
      <c r="B39" s="7" t="s">
        <v>1074</v>
      </c>
      <c r="C39" s="6" t="s">
        <v>1106</v>
      </c>
      <c r="D39" s="7" t="s">
        <v>1042</v>
      </c>
      <c r="E39" s="8" t="s">
        <v>1107</v>
      </c>
      <c r="F39" s="8" t="s">
        <v>1108</v>
      </c>
      <c r="G39" s="8" t="s">
        <v>1109</v>
      </c>
      <c r="H39" s="8" t="s">
        <v>1110</v>
      </c>
      <c r="I39" s="10" t="s">
        <v>1111</v>
      </c>
      <c r="J39" s="8" t="s">
        <v>1112</v>
      </c>
      <c r="K39" s="8" t="s">
        <v>1113</v>
      </c>
      <c r="M39" s="8" t="s">
        <v>1076</v>
      </c>
      <c r="N39" s="8" t="s">
        <v>0</v>
      </c>
    </row>
    <row r="40" spans="1:13" ht="58.5" customHeight="1">
      <c r="A40" s="6" t="s">
        <v>1073</v>
      </c>
      <c r="B40" s="7" t="s">
        <v>1074</v>
      </c>
      <c r="C40" s="6" t="s">
        <v>1</v>
      </c>
      <c r="D40" s="7" t="s">
        <v>1042</v>
      </c>
      <c r="E40" s="8" t="s">
        <v>2</v>
      </c>
      <c r="F40" s="8" t="s">
        <v>1085</v>
      </c>
      <c r="H40" s="8" t="s">
        <v>996</v>
      </c>
      <c r="J40" s="8" t="s">
        <v>985</v>
      </c>
      <c r="K40" s="8" t="s">
        <v>1045</v>
      </c>
      <c r="L40" s="8" t="s">
        <v>1046</v>
      </c>
      <c r="M40" s="8" t="s">
        <v>1076</v>
      </c>
    </row>
    <row r="41" spans="1:13" ht="58.5" customHeight="1">
      <c r="A41" s="6" t="s">
        <v>1073</v>
      </c>
      <c r="B41" s="7" t="s">
        <v>1074</v>
      </c>
      <c r="C41" s="6" t="s">
        <v>3</v>
      </c>
      <c r="D41" s="7" t="s">
        <v>1042</v>
      </c>
      <c r="E41" s="8" t="s">
        <v>2</v>
      </c>
      <c r="F41" s="8" t="s">
        <v>1085</v>
      </c>
      <c r="H41" s="8" t="s">
        <v>996</v>
      </c>
      <c r="J41" s="8" t="s">
        <v>985</v>
      </c>
      <c r="K41" s="8" t="s">
        <v>1045</v>
      </c>
      <c r="L41" s="8" t="s">
        <v>1046</v>
      </c>
      <c r="M41" s="8" t="s">
        <v>1076</v>
      </c>
    </row>
    <row r="42" spans="1:13" ht="51">
      <c r="A42" s="6" t="s">
        <v>1073</v>
      </c>
      <c r="B42" s="7" t="s">
        <v>1074</v>
      </c>
      <c r="C42" s="6" t="s">
        <v>4</v>
      </c>
      <c r="D42" s="7" t="s">
        <v>5</v>
      </c>
      <c r="E42" s="8" t="s">
        <v>1082</v>
      </c>
      <c r="F42" s="8" t="s">
        <v>1083</v>
      </c>
      <c r="H42" s="8" t="s">
        <v>996</v>
      </c>
      <c r="J42" s="8" t="s">
        <v>985</v>
      </c>
      <c r="K42" s="8" t="s">
        <v>6</v>
      </c>
      <c r="L42" s="8" t="s">
        <v>7</v>
      </c>
      <c r="M42" s="8" t="s">
        <v>1076</v>
      </c>
    </row>
    <row r="43" spans="1:13" ht="63.75">
      <c r="A43" s="6" t="s">
        <v>1073</v>
      </c>
      <c r="B43" s="7" t="s">
        <v>1074</v>
      </c>
      <c r="C43" s="6" t="s">
        <v>8</v>
      </c>
      <c r="D43" s="7" t="s">
        <v>9</v>
      </c>
      <c r="E43" s="8" t="s">
        <v>10</v>
      </c>
      <c r="F43" s="8" t="s">
        <v>11</v>
      </c>
      <c r="H43" s="8" t="s">
        <v>996</v>
      </c>
      <c r="J43" s="8" t="s">
        <v>985</v>
      </c>
      <c r="K43" s="8" t="s">
        <v>12</v>
      </c>
      <c r="L43" s="8" t="s">
        <v>13</v>
      </c>
      <c r="M43" s="8" t="s">
        <v>14</v>
      </c>
    </row>
    <row r="44" spans="1:13" ht="63.75">
      <c r="A44" s="6" t="s">
        <v>1073</v>
      </c>
      <c r="B44" s="7" t="s">
        <v>1074</v>
      </c>
      <c r="C44" s="6" t="s">
        <v>8</v>
      </c>
      <c r="D44" s="7" t="s">
        <v>9</v>
      </c>
      <c r="E44" s="8" t="s">
        <v>15</v>
      </c>
      <c r="F44" s="8" t="s">
        <v>16</v>
      </c>
      <c r="H44" s="8" t="s">
        <v>996</v>
      </c>
      <c r="J44" s="8" t="s">
        <v>985</v>
      </c>
      <c r="K44" s="8" t="s">
        <v>12</v>
      </c>
      <c r="L44" s="8" t="s">
        <v>17</v>
      </c>
      <c r="M44" s="8" t="s">
        <v>14</v>
      </c>
    </row>
    <row r="45" spans="1:13" ht="51">
      <c r="A45" s="6" t="s">
        <v>1073</v>
      </c>
      <c r="B45" s="7" t="s">
        <v>1074</v>
      </c>
      <c r="C45" s="6" t="s">
        <v>18</v>
      </c>
      <c r="D45" s="7" t="s">
        <v>19</v>
      </c>
      <c r="E45" s="8" t="s">
        <v>1004</v>
      </c>
      <c r="F45" s="8" t="s">
        <v>20</v>
      </c>
      <c r="H45" s="8" t="s">
        <v>996</v>
      </c>
      <c r="J45" s="8" t="s">
        <v>985</v>
      </c>
      <c r="K45" s="8" t="s">
        <v>21</v>
      </c>
      <c r="M45" s="8" t="s">
        <v>14</v>
      </c>
    </row>
    <row r="46" spans="1:13" ht="38.25">
      <c r="A46" s="6" t="s">
        <v>1073</v>
      </c>
      <c r="B46" s="7" t="s">
        <v>22</v>
      </c>
      <c r="C46" s="6" t="s">
        <v>23</v>
      </c>
      <c r="E46" s="8" t="s">
        <v>1004</v>
      </c>
      <c r="F46" s="8" t="s">
        <v>24</v>
      </c>
      <c r="G46" s="8" t="s">
        <v>25</v>
      </c>
      <c r="H46" s="8" t="s">
        <v>1110</v>
      </c>
      <c r="J46" s="8" t="s">
        <v>985</v>
      </c>
      <c r="K46" s="10" t="s">
        <v>26</v>
      </c>
      <c r="L46" s="8" t="s">
        <v>27</v>
      </c>
      <c r="M46" s="8" t="s">
        <v>14</v>
      </c>
    </row>
    <row r="47" spans="1:13" ht="38.25">
      <c r="A47" s="6" t="s">
        <v>1073</v>
      </c>
      <c r="B47" s="7" t="s">
        <v>22</v>
      </c>
      <c r="C47" s="6" t="s">
        <v>28</v>
      </c>
      <c r="E47" s="8" t="s">
        <v>1004</v>
      </c>
      <c r="F47" s="8" t="s">
        <v>24</v>
      </c>
      <c r="H47" s="8" t="s">
        <v>29</v>
      </c>
      <c r="J47" s="8" t="s">
        <v>985</v>
      </c>
      <c r="K47" s="10" t="s">
        <v>30</v>
      </c>
      <c r="M47" s="8" t="s">
        <v>14</v>
      </c>
    </row>
    <row r="48" spans="1:13" ht="38.25">
      <c r="A48" s="6" t="s">
        <v>1073</v>
      </c>
      <c r="B48" s="7" t="s">
        <v>22</v>
      </c>
      <c r="C48" s="6" t="s">
        <v>31</v>
      </c>
      <c r="E48" s="8" t="s">
        <v>1004</v>
      </c>
      <c r="F48" s="8" t="s">
        <v>24</v>
      </c>
      <c r="H48" s="8" t="s">
        <v>29</v>
      </c>
      <c r="J48" s="8" t="s">
        <v>985</v>
      </c>
      <c r="K48" s="10" t="s">
        <v>32</v>
      </c>
      <c r="M48" s="8" t="s">
        <v>14</v>
      </c>
    </row>
    <row r="49" spans="1:14" ht="51">
      <c r="A49" s="6" t="s">
        <v>1073</v>
      </c>
      <c r="B49" s="7" t="s">
        <v>22</v>
      </c>
      <c r="C49" s="6" t="s">
        <v>33</v>
      </c>
      <c r="E49" s="8" t="s">
        <v>34</v>
      </c>
      <c r="F49" s="8" t="s">
        <v>35</v>
      </c>
      <c r="G49" s="8" t="s">
        <v>36</v>
      </c>
      <c r="H49" s="8" t="s">
        <v>1110</v>
      </c>
      <c r="I49" s="7" t="s">
        <v>37</v>
      </c>
      <c r="J49" s="8" t="s">
        <v>985</v>
      </c>
      <c r="K49" s="8" t="s">
        <v>38</v>
      </c>
      <c r="L49" s="8" t="s">
        <v>39</v>
      </c>
      <c r="M49" s="8" t="s">
        <v>14</v>
      </c>
      <c r="N49" s="8" t="s">
        <v>40</v>
      </c>
    </row>
    <row r="50" spans="1:14" ht="63.75">
      <c r="A50" s="6" t="s">
        <v>41</v>
      </c>
      <c r="B50" s="7" t="s">
        <v>42</v>
      </c>
      <c r="C50" s="6" t="s">
        <v>43</v>
      </c>
      <c r="D50" s="7" t="s">
        <v>44</v>
      </c>
      <c r="E50" s="8" t="s">
        <v>45</v>
      </c>
      <c r="F50" s="8" t="s">
        <v>46</v>
      </c>
      <c r="G50" s="8" t="s">
        <v>47</v>
      </c>
      <c r="H50" s="8" t="s">
        <v>48</v>
      </c>
      <c r="I50" s="7" t="s">
        <v>49</v>
      </c>
      <c r="J50" s="8" t="s">
        <v>985</v>
      </c>
      <c r="K50" s="10" t="s">
        <v>50</v>
      </c>
      <c r="L50" s="8" t="s">
        <v>51</v>
      </c>
      <c r="M50" s="11" t="s">
        <v>52</v>
      </c>
      <c r="N50" s="8" t="s">
        <v>53</v>
      </c>
    </row>
    <row r="51" spans="1:14" ht="25.5">
      <c r="A51" s="6" t="s">
        <v>41</v>
      </c>
      <c r="B51" s="7" t="s">
        <v>54</v>
      </c>
      <c r="C51" s="6" t="s">
        <v>55</v>
      </c>
      <c r="D51" s="7" t="s">
        <v>56</v>
      </c>
      <c r="E51" s="8" t="s">
        <v>57</v>
      </c>
      <c r="F51" s="8" t="s">
        <v>985</v>
      </c>
      <c r="H51" s="8" t="s">
        <v>996</v>
      </c>
      <c r="J51" s="8" t="s">
        <v>985</v>
      </c>
      <c r="K51" s="8" t="s">
        <v>58</v>
      </c>
      <c r="L51" s="8" t="s">
        <v>59</v>
      </c>
      <c r="M51" s="8" t="s">
        <v>52</v>
      </c>
      <c r="N51" s="8" t="s">
        <v>60</v>
      </c>
    </row>
    <row r="52" spans="1:14" ht="51">
      <c r="A52" s="6" t="s">
        <v>41</v>
      </c>
      <c r="B52" s="7" t="s">
        <v>54</v>
      </c>
      <c r="C52" s="6" t="s">
        <v>55</v>
      </c>
      <c r="D52" s="7" t="s">
        <v>56</v>
      </c>
      <c r="E52" s="8" t="s">
        <v>61</v>
      </c>
      <c r="F52" s="8" t="s">
        <v>62</v>
      </c>
      <c r="H52" s="8" t="s">
        <v>996</v>
      </c>
      <c r="I52" s="7" t="s">
        <v>63</v>
      </c>
      <c r="J52" s="8" t="s">
        <v>64</v>
      </c>
      <c r="K52" s="8" t="s">
        <v>65</v>
      </c>
      <c r="L52" s="8" t="s">
        <v>66</v>
      </c>
      <c r="M52" s="11" t="s">
        <v>52</v>
      </c>
      <c r="N52" s="8" t="s">
        <v>67</v>
      </c>
    </row>
    <row r="53" spans="1:14" ht="38.25">
      <c r="A53" s="6" t="s">
        <v>41</v>
      </c>
      <c r="B53" s="7" t="s">
        <v>68</v>
      </c>
      <c r="C53" s="6" t="s">
        <v>69</v>
      </c>
      <c r="D53" s="7" t="s">
        <v>70</v>
      </c>
      <c r="E53" s="8" t="s">
        <v>71</v>
      </c>
      <c r="F53" s="8" t="s">
        <v>72</v>
      </c>
      <c r="H53" s="8" t="s">
        <v>1110</v>
      </c>
      <c r="I53" s="7" t="s">
        <v>73</v>
      </c>
      <c r="J53" s="8" t="s">
        <v>985</v>
      </c>
      <c r="K53" s="8" t="s">
        <v>74</v>
      </c>
      <c r="M53" s="11" t="s">
        <v>52</v>
      </c>
      <c r="N53" s="8" t="s">
        <v>75</v>
      </c>
    </row>
    <row r="54" spans="1:14" ht="102">
      <c r="A54" s="6" t="s">
        <v>41</v>
      </c>
      <c r="B54" s="7" t="s">
        <v>76</v>
      </c>
      <c r="C54" s="6" t="s">
        <v>77</v>
      </c>
      <c r="D54" s="7" t="s">
        <v>78</v>
      </c>
      <c r="E54" s="8" t="s">
        <v>57</v>
      </c>
      <c r="F54" s="8" t="s">
        <v>79</v>
      </c>
      <c r="G54" s="8" t="s">
        <v>80</v>
      </c>
      <c r="H54" s="8" t="s">
        <v>983</v>
      </c>
      <c r="J54" s="8" t="s">
        <v>985</v>
      </c>
      <c r="K54" s="8" t="s">
        <v>81</v>
      </c>
      <c r="L54" s="8" t="s">
        <v>82</v>
      </c>
      <c r="M54" s="11" t="s">
        <v>52</v>
      </c>
      <c r="N54" s="8" t="s">
        <v>83</v>
      </c>
    </row>
    <row r="55" spans="1:14" ht="51">
      <c r="A55" s="6" t="s">
        <v>41</v>
      </c>
      <c r="B55" s="7" t="s">
        <v>84</v>
      </c>
      <c r="C55" s="6" t="s">
        <v>85</v>
      </c>
      <c r="D55" s="7" t="s">
        <v>86</v>
      </c>
      <c r="E55" s="8" t="s">
        <v>87</v>
      </c>
      <c r="F55" s="8" t="s">
        <v>88</v>
      </c>
      <c r="G55" s="8" t="s">
        <v>89</v>
      </c>
      <c r="H55" s="8" t="s">
        <v>996</v>
      </c>
      <c r="I55" s="7" t="s">
        <v>90</v>
      </c>
      <c r="J55" s="8" t="s">
        <v>91</v>
      </c>
      <c r="K55" s="8" t="s">
        <v>92</v>
      </c>
      <c r="M55" s="8" t="s">
        <v>52</v>
      </c>
      <c r="N55" s="8" t="s">
        <v>93</v>
      </c>
    </row>
    <row r="56" spans="1:13" ht="25.5">
      <c r="A56" s="6" t="s">
        <v>41</v>
      </c>
      <c r="C56" s="6" t="s">
        <v>94</v>
      </c>
      <c r="E56" s="8" t="s">
        <v>95</v>
      </c>
      <c r="F56" s="8" t="s">
        <v>96</v>
      </c>
      <c r="G56" s="8" t="s">
        <v>97</v>
      </c>
      <c r="H56" s="8" t="s">
        <v>98</v>
      </c>
      <c r="J56" s="8" t="s">
        <v>99</v>
      </c>
      <c r="K56" s="8" t="s">
        <v>81</v>
      </c>
      <c r="L56" s="8" t="s">
        <v>100</v>
      </c>
      <c r="M56" s="8" t="s">
        <v>52</v>
      </c>
    </row>
    <row r="57" spans="1:14" ht="51">
      <c r="A57" s="6" t="s">
        <v>41</v>
      </c>
      <c r="C57" s="6" t="s">
        <v>101</v>
      </c>
      <c r="G57" s="8" t="s">
        <v>102</v>
      </c>
      <c r="J57" s="8" t="s">
        <v>99</v>
      </c>
      <c r="K57" s="8" t="s">
        <v>103</v>
      </c>
      <c r="L57" s="8" t="s">
        <v>104</v>
      </c>
      <c r="M57" s="11" t="s">
        <v>52</v>
      </c>
      <c r="N57" s="8" t="s">
        <v>105</v>
      </c>
    </row>
    <row r="58" spans="1:14" ht="51">
      <c r="A58" s="6" t="s">
        <v>41</v>
      </c>
      <c r="C58" s="6" t="s">
        <v>106</v>
      </c>
      <c r="D58" s="7" t="s">
        <v>107</v>
      </c>
      <c r="E58" s="8" t="s">
        <v>108</v>
      </c>
      <c r="F58" s="8" t="s">
        <v>88</v>
      </c>
      <c r="G58" s="8" t="s">
        <v>89</v>
      </c>
      <c r="H58" s="8" t="s">
        <v>996</v>
      </c>
      <c r="J58" s="8" t="s">
        <v>109</v>
      </c>
      <c r="K58" s="8" t="s">
        <v>110</v>
      </c>
      <c r="L58" s="8" t="s">
        <v>111</v>
      </c>
      <c r="M58" s="11" t="s">
        <v>52</v>
      </c>
      <c r="N58" s="8" t="s">
        <v>93</v>
      </c>
    </row>
    <row r="59" spans="1:13" ht="140.25">
      <c r="A59" s="6" t="s">
        <v>112</v>
      </c>
      <c r="B59" s="7" t="s">
        <v>113</v>
      </c>
      <c r="C59" s="6" t="s">
        <v>114</v>
      </c>
      <c r="E59" s="8" t="s">
        <v>115</v>
      </c>
      <c r="F59" s="8" t="s">
        <v>116</v>
      </c>
      <c r="H59" s="8" t="s">
        <v>1110</v>
      </c>
      <c r="J59" s="8" t="s">
        <v>985</v>
      </c>
      <c r="K59" s="8" t="s">
        <v>117</v>
      </c>
      <c r="L59" s="8" t="s">
        <v>117</v>
      </c>
      <c r="M59" s="10" t="s">
        <v>118</v>
      </c>
    </row>
    <row r="60" spans="1:14" ht="102">
      <c r="A60" s="6" t="s">
        <v>112</v>
      </c>
      <c r="B60" s="7" t="s">
        <v>113</v>
      </c>
      <c r="C60" s="6" t="s">
        <v>119</v>
      </c>
      <c r="D60" s="7" t="s">
        <v>120</v>
      </c>
      <c r="E60" s="8" t="s">
        <v>121</v>
      </c>
      <c r="F60" s="8" t="s">
        <v>122</v>
      </c>
      <c r="G60" s="8" t="s">
        <v>123</v>
      </c>
      <c r="H60" s="8" t="s">
        <v>124</v>
      </c>
      <c r="J60" s="8" t="s">
        <v>985</v>
      </c>
      <c r="K60" s="8" t="s">
        <v>125</v>
      </c>
      <c r="L60" s="8" t="s">
        <v>126</v>
      </c>
      <c r="M60" s="10" t="s">
        <v>118</v>
      </c>
      <c r="N60" s="8" t="s">
        <v>127</v>
      </c>
    </row>
    <row r="61" spans="1:14" ht="51">
      <c r="A61" s="6" t="s">
        <v>128</v>
      </c>
      <c r="C61" s="6" t="s">
        <v>129</v>
      </c>
      <c r="E61" s="8" t="s">
        <v>130</v>
      </c>
      <c r="F61" s="8" t="s">
        <v>131</v>
      </c>
      <c r="G61" s="8" t="s">
        <v>132</v>
      </c>
      <c r="H61" s="8" t="s">
        <v>133</v>
      </c>
      <c r="I61" s="7" t="s">
        <v>134</v>
      </c>
      <c r="J61" s="8" t="s">
        <v>985</v>
      </c>
      <c r="K61" s="12" t="s">
        <v>135</v>
      </c>
      <c r="L61" s="8" t="s">
        <v>136</v>
      </c>
      <c r="M61" s="8" t="s">
        <v>137</v>
      </c>
      <c r="N61" s="8" t="s">
        <v>138</v>
      </c>
    </row>
    <row r="62" spans="1:14" ht="51">
      <c r="A62" s="6" t="s">
        <v>139</v>
      </c>
      <c r="C62" s="6" t="s">
        <v>140</v>
      </c>
      <c r="E62" s="8" t="s">
        <v>141</v>
      </c>
      <c r="F62" s="8" t="s">
        <v>142</v>
      </c>
      <c r="G62" s="8" t="s">
        <v>143</v>
      </c>
      <c r="H62" s="8" t="s">
        <v>144</v>
      </c>
      <c r="I62" s="7" t="s">
        <v>145</v>
      </c>
      <c r="J62" s="8" t="s">
        <v>985</v>
      </c>
      <c r="K62" s="8" t="s">
        <v>146</v>
      </c>
      <c r="L62" s="8" t="s">
        <v>147</v>
      </c>
      <c r="M62" s="8" t="s">
        <v>148</v>
      </c>
      <c r="N62" s="8" t="s">
        <v>149</v>
      </c>
    </row>
    <row r="63" spans="1:14" ht="76.5">
      <c r="A63" s="6" t="s">
        <v>150</v>
      </c>
      <c r="B63" s="7" t="s">
        <v>151</v>
      </c>
      <c r="C63" s="6" t="s">
        <v>152</v>
      </c>
      <c r="D63" s="7" t="s">
        <v>153</v>
      </c>
      <c r="E63" s="8" t="s">
        <v>15</v>
      </c>
      <c r="F63" s="8" t="s">
        <v>154</v>
      </c>
      <c r="H63" s="8" t="s">
        <v>996</v>
      </c>
      <c r="J63" s="8" t="s">
        <v>985</v>
      </c>
      <c r="K63" s="13" t="s">
        <v>155</v>
      </c>
      <c r="M63" s="10" t="s">
        <v>156</v>
      </c>
      <c r="N63" s="8" t="s">
        <v>157</v>
      </c>
    </row>
    <row r="64" spans="1:14" ht="38.25">
      <c r="A64" s="6" t="s">
        <v>150</v>
      </c>
      <c r="C64" s="6" t="s">
        <v>158</v>
      </c>
      <c r="E64" s="8" t="s">
        <v>159</v>
      </c>
      <c r="F64" s="8" t="s">
        <v>160</v>
      </c>
      <c r="G64" s="8" t="s">
        <v>161</v>
      </c>
      <c r="H64" s="8" t="s">
        <v>162</v>
      </c>
      <c r="I64" s="10" t="s">
        <v>163</v>
      </c>
      <c r="J64" s="8" t="s">
        <v>99</v>
      </c>
      <c r="K64" s="8" t="s">
        <v>164</v>
      </c>
      <c r="L64" s="8" t="s">
        <v>165</v>
      </c>
      <c r="M64" s="10" t="s">
        <v>156</v>
      </c>
      <c r="N64" s="8" t="s">
        <v>166</v>
      </c>
    </row>
    <row r="65" spans="1:14" ht="25.5">
      <c r="A65" s="6" t="s">
        <v>150</v>
      </c>
      <c r="C65" s="6" t="s">
        <v>158</v>
      </c>
      <c r="E65" s="8" t="s">
        <v>167</v>
      </c>
      <c r="F65" s="8" t="s">
        <v>168</v>
      </c>
      <c r="G65" s="8" t="s">
        <v>169</v>
      </c>
      <c r="H65" s="8" t="s">
        <v>162</v>
      </c>
      <c r="I65" s="7" t="s">
        <v>170</v>
      </c>
      <c r="J65" s="8" t="s">
        <v>985</v>
      </c>
      <c r="K65" s="8" t="s">
        <v>164</v>
      </c>
      <c r="L65" s="8" t="s">
        <v>171</v>
      </c>
      <c r="M65" s="10" t="s">
        <v>156</v>
      </c>
      <c r="N65" s="8" t="s">
        <v>166</v>
      </c>
    </row>
    <row r="66" spans="1:14" ht="63.75">
      <c r="A66" s="6" t="s">
        <v>172</v>
      </c>
      <c r="B66" s="7" t="s">
        <v>173</v>
      </c>
      <c r="C66" s="6" t="s">
        <v>174</v>
      </c>
      <c r="E66" s="8" t="s">
        <v>175</v>
      </c>
      <c r="F66" s="8" t="s">
        <v>176</v>
      </c>
      <c r="G66" s="8" t="s">
        <v>177</v>
      </c>
      <c r="H66" s="8" t="s">
        <v>983</v>
      </c>
      <c r="J66" s="8" t="s">
        <v>985</v>
      </c>
      <c r="K66" s="8" t="s">
        <v>178</v>
      </c>
      <c r="L66" s="8" t="s">
        <v>179</v>
      </c>
      <c r="M66" s="8" t="s">
        <v>180</v>
      </c>
      <c r="N66" s="8" t="s">
        <v>181</v>
      </c>
    </row>
    <row r="67" spans="1:14" ht="63.75">
      <c r="A67" s="6" t="s">
        <v>172</v>
      </c>
      <c r="B67" s="7" t="s">
        <v>173</v>
      </c>
      <c r="C67" s="6" t="s">
        <v>182</v>
      </c>
      <c r="E67" s="8" t="s">
        <v>175</v>
      </c>
      <c r="F67" s="8" t="s">
        <v>183</v>
      </c>
      <c r="G67" s="8" t="s">
        <v>177</v>
      </c>
      <c r="H67" s="8" t="s">
        <v>983</v>
      </c>
      <c r="J67" s="8" t="s">
        <v>985</v>
      </c>
      <c r="K67" s="8" t="s">
        <v>184</v>
      </c>
      <c r="L67" s="8" t="s">
        <v>185</v>
      </c>
      <c r="M67" s="8" t="s">
        <v>180</v>
      </c>
      <c r="N67" s="8" t="s">
        <v>181</v>
      </c>
    </row>
    <row r="68" spans="1:14" ht="63.75">
      <c r="A68" s="6" t="s">
        <v>172</v>
      </c>
      <c r="B68" s="7" t="s">
        <v>186</v>
      </c>
      <c r="C68" s="6" t="s">
        <v>187</v>
      </c>
      <c r="E68" s="8" t="s">
        <v>188</v>
      </c>
      <c r="F68" s="8" t="s">
        <v>189</v>
      </c>
      <c r="H68" s="8" t="s">
        <v>996</v>
      </c>
      <c r="J68" s="8" t="s">
        <v>985</v>
      </c>
      <c r="K68" s="8" t="s">
        <v>190</v>
      </c>
      <c r="M68" s="8" t="s">
        <v>180</v>
      </c>
      <c r="N68" s="8" t="s">
        <v>191</v>
      </c>
    </row>
    <row r="69" spans="1:14" ht="102">
      <c r="A69" s="6" t="s">
        <v>172</v>
      </c>
      <c r="B69" s="7" t="s">
        <v>192</v>
      </c>
      <c r="C69" s="6" t="s">
        <v>193</v>
      </c>
      <c r="D69" s="7" t="s">
        <v>194</v>
      </c>
      <c r="E69" s="8" t="s">
        <v>195</v>
      </c>
      <c r="F69" s="8" t="s">
        <v>196</v>
      </c>
      <c r="H69" s="8" t="s">
        <v>996</v>
      </c>
      <c r="J69" s="8" t="s">
        <v>91</v>
      </c>
      <c r="K69" s="8" t="s">
        <v>197</v>
      </c>
      <c r="L69" s="8" t="s">
        <v>198</v>
      </c>
      <c r="M69" s="8" t="s">
        <v>180</v>
      </c>
      <c r="N69" s="8" t="s">
        <v>199</v>
      </c>
    </row>
    <row r="70" spans="1:14" ht="102">
      <c r="A70" s="6" t="s">
        <v>172</v>
      </c>
      <c r="B70" s="7" t="s">
        <v>192</v>
      </c>
      <c r="C70" s="6" t="s">
        <v>193</v>
      </c>
      <c r="D70" s="7" t="s">
        <v>194</v>
      </c>
      <c r="E70" s="8" t="s">
        <v>200</v>
      </c>
      <c r="F70" s="8" t="s">
        <v>201</v>
      </c>
      <c r="H70" s="8" t="s">
        <v>996</v>
      </c>
      <c r="J70" s="8" t="s">
        <v>985</v>
      </c>
      <c r="K70" s="8" t="s">
        <v>197</v>
      </c>
      <c r="L70" s="8" t="s">
        <v>202</v>
      </c>
      <c r="M70" s="8" t="s">
        <v>180</v>
      </c>
      <c r="N70" s="8" t="s">
        <v>199</v>
      </c>
    </row>
    <row r="71" spans="1:14" ht="63.75">
      <c r="A71" s="6" t="s">
        <v>172</v>
      </c>
      <c r="B71" s="7" t="s">
        <v>192</v>
      </c>
      <c r="C71" s="6" t="s">
        <v>203</v>
      </c>
      <c r="E71" s="8" t="s">
        <v>200</v>
      </c>
      <c r="F71" s="8" t="s">
        <v>204</v>
      </c>
      <c r="H71" s="8" t="s">
        <v>996</v>
      </c>
      <c r="J71" s="8" t="s">
        <v>985</v>
      </c>
      <c r="K71" s="8" t="s">
        <v>205</v>
      </c>
      <c r="L71" s="8" t="s">
        <v>206</v>
      </c>
      <c r="M71" s="8" t="s">
        <v>180</v>
      </c>
      <c r="N71" s="8" t="s">
        <v>199</v>
      </c>
    </row>
    <row r="72" spans="1:14" ht="63.75">
      <c r="A72" s="6" t="s">
        <v>172</v>
      </c>
      <c r="B72" s="7" t="s">
        <v>207</v>
      </c>
      <c r="C72" s="6" t="s">
        <v>140</v>
      </c>
      <c r="E72" s="8" t="s">
        <v>208</v>
      </c>
      <c r="F72" s="8" t="s">
        <v>209</v>
      </c>
      <c r="G72" s="8" t="s">
        <v>210</v>
      </c>
      <c r="H72" s="8" t="s">
        <v>133</v>
      </c>
      <c r="I72" s="7" t="s">
        <v>211</v>
      </c>
      <c r="J72" s="8" t="s">
        <v>985</v>
      </c>
      <c r="K72" s="8" t="s">
        <v>212</v>
      </c>
      <c r="L72" s="8" t="s">
        <v>213</v>
      </c>
      <c r="M72" s="8" t="s">
        <v>180</v>
      </c>
      <c r="N72" s="8" t="s">
        <v>214</v>
      </c>
    </row>
    <row r="73" spans="1:14" ht="51">
      <c r="A73" s="6" t="s">
        <v>172</v>
      </c>
      <c r="B73" s="7" t="s">
        <v>215</v>
      </c>
      <c r="C73" s="6" t="s">
        <v>216</v>
      </c>
      <c r="D73" s="7" t="s">
        <v>217</v>
      </c>
      <c r="E73" s="8" t="s">
        <v>218</v>
      </c>
      <c r="F73" s="8" t="s">
        <v>219</v>
      </c>
      <c r="H73" s="8" t="s">
        <v>996</v>
      </c>
      <c r="J73" s="8" t="s">
        <v>91</v>
      </c>
      <c r="K73" s="8" t="s">
        <v>205</v>
      </c>
      <c r="L73" s="8" t="s">
        <v>220</v>
      </c>
      <c r="M73" s="8" t="s">
        <v>180</v>
      </c>
      <c r="N73" s="8" t="s">
        <v>221</v>
      </c>
    </row>
    <row r="74" spans="1:14" ht="51">
      <c r="A74" s="6" t="s">
        <v>172</v>
      </c>
      <c r="B74" s="7" t="s">
        <v>222</v>
      </c>
      <c r="C74" s="6" t="s">
        <v>223</v>
      </c>
      <c r="E74" s="8" t="s">
        <v>224</v>
      </c>
      <c r="F74" s="8" t="s">
        <v>225</v>
      </c>
      <c r="H74" s="8" t="s">
        <v>996</v>
      </c>
      <c r="J74" s="8" t="s">
        <v>91</v>
      </c>
      <c r="K74" s="8" t="s">
        <v>178</v>
      </c>
      <c r="M74" s="8" t="s">
        <v>180</v>
      </c>
      <c r="N74" s="8" t="s">
        <v>226</v>
      </c>
    </row>
    <row r="75" spans="1:14" ht="63.75">
      <c r="A75" s="6" t="s">
        <v>172</v>
      </c>
      <c r="B75" s="7" t="s">
        <v>227</v>
      </c>
      <c r="C75" s="6" t="s">
        <v>228</v>
      </c>
      <c r="D75" s="7" t="s">
        <v>229</v>
      </c>
      <c r="E75" s="8" t="s">
        <v>230</v>
      </c>
      <c r="F75" s="8" t="s">
        <v>231</v>
      </c>
      <c r="H75" s="8" t="s">
        <v>996</v>
      </c>
      <c r="J75" s="8" t="s">
        <v>985</v>
      </c>
      <c r="K75" s="8" t="s">
        <v>232</v>
      </c>
      <c r="L75" s="8" t="s">
        <v>233</v>
      </c>
      <c r="M75" s="8" t="s">
        <v>180</v>
      </c>
      <c r="N75" s="8" t="s">
        <v>234</v>
      </c>
    </row>
    <row r="76" spans="1:14" ht="63.75">
      <c r="A76" s="6" t="s">
        <v>172</v>
      </c>
      <c r="B76" s="7" t="s">
        <v>235</v>
      </c>
      <c r="C76" s="6" t="s">
        <v>236</v>
      </c>
      <c r="E76" s="8" t="s">
        <v>237</v>
      </c>
      <c r="F76" s="8" t="s">
        <v>985</v>
      </c>
      <c r="H76" s="8" t="s">
        <v>996</v>
      </c>
      <c r="J76" s="8" t="s">
        <v>91</v>
      </c>
      <c r="K76" s="8" t="s">
        <v>238</v>
      </c>
      <c r="M76" s="8" t="s">
        <v>180</v>
      </c>
      <c r="N76" s="8" t="s">
        <v>239</v>
      </c>
    </row>
    <row r="77" spans="1:13" ht="38.25">
      <c r="A77" s="6" t="s">
        <v>172</v>
      </c>
      <c r="C77" s="6" t="s">
        <v>240</v>
      </c>
      <c r="G77" s="8" t="s">
        <v>241</v>
      </c>
      <c r="H77" s="8" t="s">
        <v>98</v>
      </c>
      <c r="J77" s="8" t="s">
        <v>99</v>
      </c>
      <c r="K77" s="8" t="s">
        <v>242</v>
      </c>
      <c r="M77" s="8" t="s">
        <v>180</v>
      </c>
    </row>
    <row r="78" spans="1:14" ht="51">
      <c r="A78" s="6" t="s">
        <v>172</v>
      </c>
      <c r="B78" s="7" t="s">
        <v>243</v>
      </c>
      <c r="C78" s="6" t="s">
        <v>244</v>
      </c>
      <c r="D78" s="7" t="s">
        <v>245</v>
      </c>
      <c r="E78" s="8" t="s">
        <v>246</v>
      </c>
      <c r="F78" s="8" t="s">
        <v>247</v>
      </c>
      <c r="G78" s="8" t="s">
        <v>248</v>
      </c>
      <c r="H78" s="8" t="s">
        <v>996</v>
      </c>
      <c r="J78" s="8" t="s">
        <v>985</v>
      </c>
      <c r="K78" s="10" t="s">
        <v>249</v>
      </c>
      <c r="L78" s="8" t="s">
        <v>250</v>
      </c>
      <c r="M78" s="8" t="s">
        <v>180</v>
      </c>
      <c r="N78" s="8" t="s">
        <v>251</v>
      </c>
    </row>
    <row r="79" spans="1:14" ht="63.75">
      <c r="A79" s="6" t="s">
        <v>172</v>
      </c>
      <c r="C79" s="6" t="s">
        <v>252</v>
      </c>
      <c r="D79" s="7" t="s">
        <v>253</v>
      </c>
      <c r="E79" s="8" t="s">
        <v>254</v>
      </c>
      <c r="F79" s="8" t="s">
        <v>255</v>
      </c>
      <c r="H79" s="8" t="s">
        <v>996</v>
      </c>
      <c r="I79" s="7" t="s">
        <v>256</v>
      </c>
      <c r="J79" s="8" t="s">
        <v>985</v>
      </c>
      <c r="K79" s="8" t="s">
        <v>257</v>
      </c>
      <c r="L79" s="8" t="s">
        <v>258</v>
      </c>
      <c r="M79" s="8" t="s">
        <v>180</v>
      </c>
      <c r="N79" s="8" t="s">
        <v>259</v>
      </c>
    </row>
    <row r="80" spans="1:14" ht="38.25">
      <c r="A80" s="6" t="s">
        <v>172</v>
      </c>
      <c r="C80" s="6" t="s">
        <v>260</v>
      </c>
      <c r="E80" s="8" t="s">
        <v>261</v>
      </c>
      <c r="F80" s="8" t="s">
        <v>262</v>
      </c>
      <c r="G80" s="8" t="s">
        <v>263</v>
      </c>
      <c r="H80" s="8" t="s">
        <v>264</v>
      </c>
      <c r="I80" s="7" t="s">
        <v>265</v>
      </c>
      <c r="J80" s="8" t="s">
        <v>266</v>
      </c>
      <c r="K80" s="8" t="s">
        <v>267</v>
      </c>
      <c r="L80" s="8" t="s">
        <v>268</v>
      </c>
      <c r="M80" s="8" t="s">
        <v>180</v>
      </c>
      <c r="N80" s="8" t="s">
        <v>269</v>
      </c>
    </row>
    <row r="81" spans="1:14" ht="46.5" customHeight="1">
      <c r="A81" s="6" t="s">
        <v>172</v>
      </c>
      <c r="C81" s="6" t="s">
        <v>270</v>
      </c>
      <c r="E81" s="8" t="s">
        <v>271</v>
      </c>
      <c r="F81" s="8" t="s">
        <v>272</v>
      </c>
      <c r="G81" s="8" t="s">
        <v>273</v>
      </c>
      <c r="H81" s="8" t="s">
        <v>983</v>
      </c>
      <c r="I81" s="7" t="s">
        <v>274</v>
      </c>
      <c r="J81" s="8" t="s">
        <v>985</v>
      </c>
      <c r="K81" s="8" t="s">
        <v>275</v>
      </c>
      <c r="L81" s="8" t="s">
        <v>276</v>
      </c>
      <c r="M81" s="8" t="s">
        <v>180</v>
      </c>
      <c r="N81" s="8" t="s">
        <v>277</v>
      </c>
    </row>
    <row r="82" spans="1:14" ht="51">
      <c r="A82" s="6" t="s">
        <v>172</v>
      </c>
      <c r="C82" s="6" t="s">
        <v>278</v>
      </c>
      <c r="E82" s="8" t="s">
        <v>279</v>
      </c>
      <c r="F82" s="8" t="s">
        <v>280</v>
      </c>
      <c r="G82" s="8" t="s">
        <v>281</v>
      </c>
      <c r="H82" s="8" t="s">
        <v>983</v>
      </c>
      <c r="I82" s="7" t="s">
        <v>282</v>
      </c>
      <c r="J82" s="8" t="s">
        <v>985</v>
      </c>
      <c r="K82" s="8" t="s">
        <v>283</v>
      </c>
      <c r="L82" s="8" t="s">
        <v>284</v>
      </c>
      <c r="M82" s="8" t="s">
        <v>180</v>
      </c>
      <c r="N82" s="8" t="s">
        <v>285</v>
      </c>
    </row>
    <row r="83" spans="1:14" ht="76.5">
      <c r="A83" s="6" t="s">
        <v>172</v>
      </c>
      <c r="C83" s="6" t="s">
        <v>286</v>
      </c>
      <c r="E83" s="8" t="s">
        <v>287</v>
      </c>
      <c r="F83" s="8" t="s">
        <v>288</v>
      </c>
      <c r="G83" s="8" t="s">
        <v>289</v>
      </c>
      <c r="H83" s="8" t="s">
        <v>983</v>
      </c>
      <c r="I83" s="7" t="s">
        <v>290</v>
      </c>
      <c r="J83" s="8" t="s">
        <v>985</v>
      </c>
      <c r="K83" s="8" t="s">
        <v>291</v>
      </c>
      <c r="L83" s="8" t="s">
        <v>292</v>
      </c>
      <c r="M83" s="8" t="s">
        <v>180</v>
      </c>
      <c r="N83" s="8" t="s">
        <v>293</v>
      </c>
    </row>
    <row r="84" spans="1:14" ht="38.25">
      <c r="A84" s="6" t="s">
        <v>172</v>
      </c>
      <c r="C84" s="6" t="s">
        <v>187</v>
      </c>
      <c r="E84" s="8" t="s">
        <v>294</v>
      </c>
      <c r="F84" s="8" t="s">
        <v>189</v>
      </c>
      <c r="H84" s="8" t="s">
        <v>996</v>
      </c>
      <c r="J84" s="8" t="s">
        <v>985</v>
      </c>
      <c r="K84" s="8" t="s">
        <v>190</v>
      </c>
      <c r="L84" s="8" t="s">
        <v>295</v>
      </c>
      <c r="M84" s="8" t="s">
        <v>180</v>
      </c>
      <c r="N84" s="8" t="s">
        <v>296</v>
      </c>
    </row>
    <row r="85" spans="1:14" ht="51">
      <c r="A85" s="6" t="s">
        <v>297</v>
      </c>
      <c r="C85" s="6" t="s">
        <v>240</v>
      </c>
      <c r="E85" s="8" t="s">
        <v>298</v>
      </c>
      <c r="F85" s="8" t="s">
        <v>299</v>
      </c>
      <c r="G85" s="8" t="s">
        <v>300</v>
      </c>
      <c r="H85" s="8" t="s">
        <v>996</v>
      </c>
      <c r="J85" s="8" t="s">
        <v>985</v>
      </c>
      <c r="K85" s="8" t="s">
        <v>242</v>
      </c>
      <c r="L85" s="8" t="s">
        <v>301</v>
      </c>
      <c r="M85" s="8" t="s">
        <v>302</v>
      </c>
      <c r="N85" s="8" t="s">
        <v>303</v>
      </c>
    </row>
    <row r="86" spans="1:14" ht="165.75">
      <c r="A86" s="6" t="s">
        <v>297</v>
      </c>
      <c r="C86" s="6" t="s">
        <v>304</v>
      </c>
      <c r="D86" s="7" t="s">
        <v>305</v>
      </c>
      <c r="E86" s="8" t="s">
        <v>306</v>
      </c>
      <c r="F86" s="8" t="s">
        <v>307</v>
      </c>
      <c r="G86" s="8" t="s">
        <v>308</v>
      </c>
      <c r="H86" s="8" t="s">
        <v>996</v>
      </c>
      <c r="J86" s="8" t="s">
        <v>309</v>
      </c>
      <c r="K86" s="8" t="s">
        <v>135</v>
      </c>
      <c r="L86" s="8" t="s">
        <v>310</v>
      </c>
      <c r="M86" s="13" t="s">
        <v>311</v>
      </c>
      <c r="N86" s="8" t="s">
        <v>312</v>
      </c>
    </row>
    <row r="87" spans="1:14" ht="127.5">
      <c r="A87" s="6" t="s">
        <v>297</v>
      </c>
      <c r="C87" s="6" t="s">
        <v>1013</v>
      </c>
      <c r="E87" s="8" t="s">
        <v>313</v>
      </c>
      <c r="F87" s="8" t="s">
        <v>314</v>
      </c>
      <c r="G87" s="8" t="s">
        <v>308</v>
      </c>
      <c r="H87" s="8" t="s">
        <v>996</v>
      </c>
      <c r="J87" s="8" t="s">
        <v>315</v>
      </c>
      <c r="K87" s="10" t="s">
        <v>1015</v>
      </c>
      <c r="M87" s="13" t="s">
        <v>311</v>
      </c>
      <c r="N87" s="8" t="s">
        <v>312</v>
      </c>
    </row>
    <row r="88" spans="1:14" ht="114.75">
      <c r="A88" s="6" t="s">
        <v>297</v>
      </c>
      <c r="C88" s="6" t="s">
        <v>316</v>
      </c>
      <c r="D88" s="7" t="s">
        <v>317</v>
      </c>
      <c r="E88" s="8" t="s">
        <v>318</v>
      </c>
      <c r="F88" s="8" t="s">
        <v>319</v>
      </c>
      <c r="G88" s="8" t="s">
        <v>308</v>
      </c>
      <c r="H88" s="8" t="s">
        <v>996</v>
      </c>
      <c r="J88" s="8" t="s">
        <v>985</v>
      </c>
      <c r="K88" s="8" t="s">
        <v>320</v>
      </c>
      <c r="M88" s="13" t="s">
        <v>311</v>
      </c>
      <c r="N88" s="8" t="s">
        <v>312</v>
      </c>
    </row>
    <row r="89" spans="1:14" ht="76.5">
      <c r="A89" s="6" t="s">
        <v>297</v>
      </c>
      <c r="C89" s="6" t="s">
        <v>1067</v>
      </c>
      <c r="D89" s="7" t="s">
        <v>321</v>
      </c>
      <c r="E89" s="8" t="s">
        <v>1032</v>
      </c>
      <c r="F89" s="8" t="s">
        <v>1005</v>
      </c>
      <c r="G89" s="8" t="s">
        <v>308</v>
      </c>
      <c r="H89" s="8" t="s">
        <v>996</v>
      </c>
      <c r="J89" s="8" t="s">
        <v>985</v>
      </c>
      <c r="K89" s="8" t="s">
        <v>322</v>
      </c>
      <c r="M89" s="13" t="s">
        <v>311</v>
      </c>
      <c r="N89" s="8" t="s">
        <v>312</v>
      </c>
    </row>
    <row r="90" spans="1:14" ht="76.5">
      <c r="A90" s="6" t="s">
        <v>297</v>
      </c>
      <c r="C90" s="6" t="s">
        <v>323</v>
      </c>
      <c r="D90" s="7" t="s">
        <v>1042</v>
      </c>
      <c r="E90" s="8" t="s">
        <v>324</v>
      </c>
      <c r="F90" s="8" t="s">
        <v>1005</v>
      </c>
      <c r="G90" s="8" t="s">
        <v>308</v>
      </c>
      <c r="H90" s="8" t="s">
        <v>996</v>
      </c>
      <c r="J90" s="8" t="s">
        <v>985</v>
      </c>
      <c r="K90" s="8" t="s">
        <v>1045</v>
      </c>
      <c r="L90" s="8" t="s">
        <v>1046</v>
      </c>
      <c r="M90" s="13" t="s">
        <v>311</v>
      </c>
      <c r="N90" s="8" t="s">
        <v>312</v>
      </c>
    </row>
    <row r="91" spans="1:14" ht="76.5">
      <c r="A91" s="6" t="s">
        <v>297</v>
      </c>
      <c r="C91" s="6" t="s">
        <v>325</v>
      </c>
      <c r="D91" s="7" t="s">
        <v>326</v>
      </c>
      <c r="E91" s="8" t="s">
        <v>324</v>
      </c>
      <c r="F91" s="8" t="s">
        <v>327</v>
      </c>
      <c r="G91" s="8" t="s">
        <v>308</v>
      </c>
      <c r="H91" s="8" t="s">
        <v>996</v>
      </c>
      <c r="J91" s="8" t="s">
        <v>985</v>
      </c>
      <c r="K91" s="8" t="s">
        <v>328</v>
      </c>
      <c r="M91" s="13" t="s">
        <v>311</v>
      </c>
      <c r="N91" s="8" t="s">
        <v>312</v>
      </c>
    </row>
    <row r="92" spans="1:14" ht="76.5">
      <c r="A92" s="6" t="s">
        <v>297</v>
      </c>
      <c r="C92" s="6" t="s">
        <v>329</v>
      </c>
      <c r="D92" s="7" t="s">
        <v>330</v>
      </c>
      <c r="E92" s="8" t="s">
        <v>324</v>
      </c>
      <c r="F92" s="8" t="s">
        <v>1005</v>
      </c>
      <c r="G92" s="8" t="s">
        <v>308</v>
      </c>
      <c r="H92" s="8" t="s">
        <v>996</v>
      </c>
      <c r="J92" s="8" t="s">
        <v>985</v>
      </c>
      <c r="K92" s="8" t="s">
        <v>331</v>
      </c>
      <c r="M92" s="13" t="s">
        <v>311</v>
      </c>
      <c r="N92" s="8" t="s">
        <v>312</v>
      </c>
    </row>
    <row r="93" spans="1:14" ht="76.5">
      <c r="A93" s="6" t="s">
        <v>297</v>
      </c>
      <c r="C93" s="6" t="s">
        <v>1078</v>
      </c>
      <c r="D93" s="7" t="s">
        <v>1031</v>
      </c>
      <c r="E93" s="8" t="s">
        <v>324</v>
      </c>
      <c r="F93" s="8" t="s">
        <v>332</v>
      </c>
      <c r="G93" s="8" t="s">
        <v>308</v>
      </c>
      <c r="H93" s="8" t="s">
        <v>996</v>
      </c>
      <c r="J93" s="8" t="s">
        <v>985</v>
      </c>
      <c r="K93" s="10" t="s">
        <v>1079</v>
      </c>
      <c r="M93" s="13" t="s">
        <v>311</v>
      </c>
      <c r="N93" s="8" t="s">
        <v>312</v>
      </c>
    </row>
    <row r="94" spans="1:14" ht="165.75">
      <c r="A94" s="6" t="s">
        <v>297</v>
      </c>
      <c r="C94" s="6" t="s">
        <v>333</v>
      </c>
      <c r="D94" s="7" t="s">
        <v>334</v>
      </c>
      <c r="E94" s="8" t="s">
        <v>335</v>
      </c>
      <c r="F94" s="8" t="s">
        <v>336</v>
      </c>
      <c r="G94" s="8" t="s">
        <v>308</v>
      </c>
      <c r="H94" s="8" t="s">
        <v>996</v>
      </c>
      <c r="J94" s="8" t="s">
        <v>91</v>
      </c>
      <c r="K94" s="8" t="s">
        <v>337</v>
      </c>
      <c r="M94" s="13" t="s">
        <v>311</v>
      </c>
      <c r="N94" s="8" t="s">
        <v>312</v>
      </c>
    </row>
    <row r="95" spans="1:14" ht="76.5">
      <c r="A95" s="6" t="s">
        <v>297</v>
      </c>
      <c r="C95" s="6" t="s">
        <v>338</v>
      </c>
      <c r="E95" s="8" t="s">
        <v>339</v>
      </c>
      <c r="F95" s="8" t="s">
        <v>340</v>
      </c>
      <c r="G95" s="8" t="s">
        <v>308</v>
      </c>
      <c r="H95" s="8" t="s">
        <v>996</v>
      </c>
      <c r="J95" s="8" t="s">
        <v>985</v>
      </c>
      <c r="K95" s="10" t="s">
        <v>341</v>
      </c>
      <c r="M95" s="13" t="s">
        <v>311</v>
      </c>
      <c r="N95" s="8" t="s">
        <v>312</v>
      </c>
    </row>
    <row r="96" spans="1:14" ht="165.75">
      <c r="A96" s="6" t="s">
        <v>297</v>
      </c>
      <c r="C96" s="6" t="s">
        <v>342</v>
      </c>
      <c r="D96" s="7" t="s">
        <v>343</v>
      </c>
      <c r="E96" s="8" t="s">
        <v>344</v>
      </c>
      <c r="F96" s="8" t="s">
        <v>345</v>
      </c>
      <c r="G96" s="8" t="s">
        <v>308</v>
      </c>
      <c r="H96" s="8" t="s">
        <v>996</v>
      </c>
      <c r="J96" s="8" t="s">
        <v>91</v>
      </c>
      <c r="K96" s="8" t="s">
        <v>346</v>
      </c>
      <c r="L96" s="8" t="s">
        <v>347</v>
      </c>
      <c r="M96" s="8" t="s">
        <v>311</v>
      </c>
      <c r="N96" s="8" t="s">
        <v>312</v>
      </c>
    </row>
    <row r="97" spans="1:13" ht="63.75">
      <c r="A97" s="6" t="s">
        <v>348</v>
      </c>
      <c r="B97" s="7" t="s">
        <v>349</v>
      </c>
      <c r="C97" s="6" t="s">
        <v>350</v>
      </c>
      <c r="D97" s="7" t="s">
        <v>351</v>
      </c>
      <c r="E97" s="8" t="s">
        <v>352</v>
      </c>
      <c r="F97" s="8" t="s">
        <v>985</v>
      </c>
      <c r="G97" s="8" t="s">
        <v>353</v>
      </c>
      <c r="H97" s="8" t="s">
        <v>983</v>
      </c>
      <c r="I97" s="7" t="s">
        <v>354</v>
      </c>
      <c r="J97" s="8" t="s">
        <v>985</v>
      </c>
      <c r="K97" s="8" t="s">
        <v>355</v>
      </c>
      <c r="L97" s="8" t="s">
        <v>356</v>
      </c>
      <c r="M97" s="10" t="s">
        <v>357</v>
      </c>
    </row>
    <row r="98" spans="1:13" ht="51">
      <c r="A98" s="6" t="s">
        <v>348</v>
      </c>
      <c r="C98" s="6" t="s">
        <v>358</v>
      </c>
      <c r="G98" s="8" t="s">
        <v>359</v>
      </c>
      <c r="H98" s="8" t="s">
        <v>98</v>
      </c>
      <c r="J98" s="8" t="s">
        <v>985</v>
      </c>
      <c r="M98" s="11" t="s">
        <v>360</v>
      </c>
    </row>
    <row r="99" spans="1:14" ht="38.25">
      <c r="A99" s="6" t="s">
        <v>348</v>
      </c>
      <c r="B99" s="7" t="s">
        <v>361</v>
      </c>
      <c r="C99" s="6" t="s">
        <v>362</v>
      </c>
      <c r="E99" s="8" t="s">
        <v>363</v>
      </c>
      <c r="F99" s="8" t="s">
        <v>99</v>
      </c>
      <c r="H99" s="8" t="s">
        <v>996</v>
      </c>
      <c r="J99" s="8" t="s">
        <v>99</v>
      </c>
      <c r="K99" s="8" t="s">
        <v>275</v>
      </c>
      <c r="L99" s="8" t="s">
        <v>364</v>
      </c>
      <c r="M99" s="11" t="s">
        <v>360</v>
      </c>
      <c r="N99" s="8" t="s">
        <v>365</v>
      </c>
    </row>
    <row r="100" spans="1:14" ht="63.75">
      <c r="A100" s="6" t="s">
        <v>348</v>
      </c>
      <c r="B100" s="7" t="s">
        <v>366</v>
      </c>
      <c r="C100" s="6" t="s">
        <v>367</v>
      </c>
      <c r="E100" s="8" t="s">
        <v>368</v>
      </c>
      <c r="F100" s="8" t="s">
        <v>99</v>
      </c>
      <c r="H100" s="8" t="s">
        <v>996</v>
      </c>
      <c r="J100" s="8" t="s">
        <v>99</v>
      </c>
      <c r="K100" s="8" t="s">
        <v>369</v>
      </c>
      <c r="M100" s="11" t="s">
        <v>360</v>
      </c>
      <c r="N100" s="8" t="s">
        <v>370</v>
      </c>
    </row>
    <row r="101" spans="1:14" ht="38.25">
      <c r="A101" s="6" t="s">
        <v>371</v>
      </c>
      <c r="C101" s="6" t="s">
        <v>252</v>
      </c>
      <c r="E101" s="8" t="s">
        <v>372</v>
      </c>
      <c r="F101" s="8" t="s">
        <v>99</v>
      </c>
      <c r="H101" s="8" t="s">
        <v>996</v>
      </c>
      <c r="J101" s="8" t="s">
        <v>99</v>
      </c>
      <c r="L101" s="8" t="s">
        <v>373</v>
      </c>
      <c r="M101" s="11" t="s">
        <v>360</v>
      </c>
      <c r="N101" s="8" t="s">
        <v>374</v>
      </c>
    </row>
    <row r="102" spans="1:14" ht="51">
      <c r="A102" s="6" t="s">
        <v>375</v>
      </c>
      <c r="B102" s="7" t="s">
        <v>376</v>
      </c>
      <c r="C102" s="6" t="s">
        <v>377</v>
      </c>
      <c r="E102" s="8" t="s">
        <v>378</v>
      </c>
      <c r="F102" s="8" t="s">
        <v>379</v>
      </c>
      <c r="G102" s="8" t="s">
        <v>380</v>
      </c>
      <c r="H102" s="8" t="s">
        <v>996</v>
      </c>
      <c r="J102" s="8" t="s">
        <v>985</v>
      </c>
      <c r="K102" s="8" t="s">
        <v>369</v>
      </c>
      <c r="M102" s="11" t="s">
        <v>360</v>
      </c>
      <c r="N102" s="8" t="s">
        <v>381</v>
      </c>
    </row>
    <row r="103" spans="1:14" ht="38.25">
      <c r="A103" s="6" t="s">
        <v>375</v>
      </c>
      <c r="B103" s="7" t="s">
        <v>382</v>
      </c>
      <c r="C103" s="6" t="s">
        <v>383</v>
      </c>
      <c r="D103" s="7" t="s">
        <v>382</v>
      </c>
      <c r="E103" s="8" t="s">
        <v>384</v>
      </c>
      <c r="F103" s="8" t="s">
        <v>99</v>
      </c>
      <c r="H103" s="8" t="s">
        <v>996</v>
      </c>
      <c r="J103" s="8" t="s">
        <v>99</v>
      </c>
      <c r="K103" s="8" t="s">
        <v>385</v>
      </c>
      <c r="L103" s="8" t="s">
        <v>386</v>
      </c>
      <c r="M103" s="11" t="s">
        <v>360</v>
      </c>
      <c r="N103" s="8" t="s">
        <v>387</v>
      </c>
    </row>
    <row r="104" spans="1:14" ht="38.25">
      <c r="A104" s="6" t="s">
        <v>388</v>
      </c>
      <c r="C104" s="6" t="s">
        <v>389</v>
      </c>
      <c r="E104" s="8" t="s">
        <v>390</v>
      </c>
      <c r="F104" s="8" t="s">
        <v>391</v>
      </c>
      <c r="G104" s="8" t="s">
        <v>392</v>
      </c>
      <c r="H104" s="8" t="s">
        <v>133</v>
      </c>
      <c r="J104" s="8" t="s">
        <v>985</v>
      </c>
      <c r="L104" s="8" t="s">
        <v>393</v>
      </c>
      <c r="N104" s="8" t="s">
        <v>394</v>
      </c>
    </row>
    <row r="105" spans="1:14" ht="89.25">
      <c r="A105" s="6" t="s">
        <v>395</v>
      </c>
      <c r="B105" s="7" t="s">
        <v>396</v>
      </c>
      <c r="C105" s="6" t="s">
        <v>397</v>
      </c>
      <c r="D105" s="7" t="s">
        <v>398</v>
      </c>
      <c r="E105" s="8" t="s">
        <v>399</v>
      </c>
      <c r="F105" s="8" t="s">
        <v>400</v>
      </c>
      <c r="H105" s="8" t="s">
        <v>996</v>
      </c>
      <c r="J105" s="8" t="s">
        <v>985</v>
      </c>
      <c r="K105" s="8" t="s">
        <v>81</v>
      </c>
      <c r="L105" s="8" t="s">
        <v>401</v>
      </c>
      <c r="M105" s="8" t="s">
        <v>402</v>
      </c>
      <c r="N105" s="8" t="s">
        <v>403</v>
      </c>
    </row>
    <row r="106" spans="1:14" ht="38.25">
      <c r="A106" s="6" t="s">
        <v>395</v>
      </c>
      <c r="B106" s="7" t="s">
        <v>404</v>
      </c>
      <c r="C106" s="6" t="s">
        <v>405</v>
      </c>
      <c r="D106" s="7" t="s">
        <v>406</v>
      </c>
      <c r="E106" s="8" t="s">
        <v>407</v>
      </c>
      <c r="F106" s="8" t="s">
        <v>99</v>
      </c>
      <c r="G106" s="8" t="s">
        <v>408</v>
      </c>
      <c r="H106" s="8" t="s">
        <v>1110</v>
      </c>
      <c r="J106" s="8" t="s">
        <v>99</v>
      </c>
      <c r="K106" s="10" t="s">
        <v>409</v>
      </c>
      <c r="M106" s="10" t="s">
        <v>410</v>
      </c>
      <c r="N106" s="8" t="s">
        <v>411</v>
      </c>
    </row>
    <row r="107" spans="1:14" ht="51">
      <c r="A107" s="6" t="s">
        <v>395</v>
      </c>
      <c r="B107" s="7" t="s">
        <v>404</v>
      </c>
      <c r="C107" s="6" t="s">
        <v>405</v>
      </c>
      <c r="D107" s="7" t="s">
        <v>406</v>
      </c>
      <c r="E107" s="8" t="s">
        <v>407</v>
      </c>
      <c r="F107" s="8" t="s">
        <v>99</v>
      </c>
      <c r="G107" s="8" t="s">
        <v>412</v>
      </c>
      <c r="H107" s="8" t="s">
        <v>996</v>
      </c>
      <c r="I107" s="7" t="s">
        <v>413</v>
      </c>
      <c r="J107" s="8" t="s">
        <v>99</v>
      </c>
      <c r="K107" s="10" t="s">
        <v>409</v>
      </c>
      <c r="M107" s="10" t="s">
        <v>410</v>
      </c>
      <c r="N107" s="8" t="s">
        <v>414</v>
      </c>
    </row>
    <row r="108" spans="1:14" ht="51">
      <c r="A108" s="6" t="s">
        <v>395</v>
      </c>
      <c r="C108" s="6" t="s">
        <v>193</v>
      </c>
      <c r="E108" s="8" t="s">
        <v>415</v>
      </c>
      <c r="F108" s="8" t="s">
        <v>416</v>
      </c>
      <c r="G108" s="8" t="s">
        <v>417</v>
      </c>
      <c r="H108" s="8" t="s">
        <v>133</v>
      </c>
      <c r="I108" s="7" t="s">
        <v>418</v>
      </c>
      <c r="J108" s="8" t="s">
        <v>985</v>
      </c>
      <c r="K108" s="8" t="s">
        <v>419</v>
      </c>
      <c r="L108" s="8" t="s">
        <v>420</v>
      </c>
      <c r="M108" s="10" t="s">
        <v>421</v>
      </c>
      <c r="N108" s="8" t="s">
        <v>422</v>
      </c>
    </row>
    <row r="109" spans="1:14" ht="51">
      <c r="A109" s="6" t="s">
        <v>395</v>
      </c>
      <c r="C109" s="6" t="s">
        <v>423</v>
      </c>
      <c r="E109" s="8" t="s">
        <v>415</v>
      </c>
      <c r="F109" s="8" t="s">
        <v>416</v>
      </c>
      <c r="G109" s="8" t="s">
        <v>417</v>
      </c>
      <c r="H109" s="8" t="s">
        <v>133</v>
      </c>
      <c r="I109" s="7" t="s">
        <v>418</v>
      </c>
      <c r="J109" s="8" t="s">
        <v>985</v>
      </c>
      <c r="K109" s="8" t="s">
        <v>424</v>
      </c>
      <c r="L109" s="8" t="s">
        <v>425</v>
      </c>
      <c r="M109" s="10" t="s">
        <v>421</v>
      </c>
      <c r="N109" s="8" t="s">
        <v>422</v>
      </c>
    </row>
    <row r="110" spans="1:14" ht="38.25">
      <c r="A110" s="6" t="s">
        <v>426</v>
      </c>
      <c r="C110" s="6" t="s">
        <v>427</v>
      </c>
      <c r="E110" s="8" t="s">
        <v>428</v>
      </c>
      <c r="F110" s="8" t="s">
        <v>429</v>
      </c>
      <c r="G110" s="8" t="s">
        <v>430</v>
      </c>
      <c r="H110" s="8" t="s">
        <v>996</v>
      </c>
      <c r="I110" s="7" t="s">
        <v>431</v>
      </c>
      <c r="J110" s="8" t="s">
        <v>985</v>
      </c>
      <c r="K110" s="8" t="s">
        <v>432</v>
      </c>
      <c r="L110" s="8" t="s">
        <v>433</v>
      </c>
      <c r="M110" s="8" t="s">
        <v>434</v>
      </c>
      <c r="N110" s="8" t="s">
        <v>435</v>
      </c>
    </row>
    <row r="111" spans="1:14" ht="63.75">
      <c r="A111" s="6" t="s">
        <v>426</v>
      </c>
      <c r="C111" s="6" t="s">
        <v>436</v>
      </c>
      <c r="D111" s="7" t="s">
        <v>437</v>
      </c>
      <c r="E111" s="8" t="s">
        <v>438</v>
      </c>
      <c r="F111" s="8" t="s">
        <v>439</v>
      </c>
      <c r="G111" s="8" t="s">
        <v>440</v>
      </c>
      <c r="H111" s="8" t="s">
        <v>996</v>
      </c>
      <c r="J111" s="8" t="s">
        <v>985</v>
      </c>
      <c r="K111" s="8" t="s">
        <v>441</v>
      </c>
      <c r="L111" s="8" t="s">
        <v>442</v>
      </c>
      <c r="M111" s="8" t="s">
        <v>434</v>
      </c>
      <c r="N111" s="8" t="s">
        <v>443</v>
      </c>
    </row>
    <row r="112" spans="1:14" ht="76.5">
      <c r="A112" s="6" t="s">
        <v>444</v>
      </c>
      <c r="B112" s="7" t="s">
        <v>445</v>
      </c>
      <c r="C112" s="6" t="s">
        <v>304</v>
      </c>
      <c r="E112" s="8" t="s">
        <v>446</v>
      </c>
      <c r="F112" s="8" t="s">
        <v>447</v>
      </c>
      <c r="H112" s="8" t="s">
        <v>996</v>
      </c>
      <c r="I112" s="7" t="s">
        <v>445</v>
      </c>
      <c r="J112" s="8" t="s">
        <v>985</v>
      </c>
      <c r="K112" s="8" t="s">
        <v>135</v>
      </c>
      <c r="M112" s="8" t="s">
        <v>434</v>
      </c>
      <c r="N112" s="8" t="s">
        <v>448</v>
      </c>
    </row>
    <row r="113" spans="1:14" ht="76.5">
      <c r="A113" s="6" t="s">
        <v>444</v>
      </c>
      <c r="B113" s="7" t="s">
        <v>445</v>
      </c>
      <c r="C113" s="6" t="s">
        <v>304</v>
      </c>
      <c r="E113" s="8" t="s">
        <v>449</v>
      </c>
      <c r="F113" s="8" t="s">
        <v>450</v>
      </c>
      <c r="H113" s="8" t="s">
        <v>996</v>
      </c>
      <c r="I113" s="7" t="s">
        <v>445</v>
      </c>
      <c r="J113" s="8" t="s">
        <v>91</v>
      </c>
      <c r="K113" s="8" t="s">
        <v>135</v>
      </c>
      <c r="M113" s="8" t="s">
        <v>434</v>
      </c>
      <c r="N113" s="8" t="s">
        <v>448</v>
      </c>
    </row>
    <row r="114" spans="1:14" ht="38.25">
      <c r="A114" s="6" t="s">
        <v>444</v>
      </c>
      <c r="B114" s="7" t="s">
        <v>451</v>
      </c>
      <c r="C114" s="6" t="s">
        <v>452</v>
      </c>
      <c r="D114" s="7" t="s">
        <v>453</v>
      </c>
      <c r="E114" s="8" t="s">
        <v>454</v>
      </c>
      <c r="F114" s="8" t="s">
        <v>985</v>
      </c>
      <c r="G114" s="8" t="s">
        <v>455</v>
      </c>
      <c r="H114" s="8" t="s">
        <v>983</v>
      </c>
      <c r="I114" s="7" t="s">
        <v>456</v>
      </c>
      <c r="J114" s="8" t="s">
        <v>985</v>
      </c>
      <c r="K114" s="8" t="s">
        <v>275</v>
      </c>
      <c r="L114" s="8" t="s">
        <v>457</v>
      </c>
      <c r="M114" s="8" t="s">
        <v>434</v>
      </c>
      <c r="N114" s="8" t="s">
        <v>458</v>
      </c>
    </row>
    <row r="115" spans="1:14" ht="25.5">
      <c r="A115" s="6" t="s">
        <v>444</v>
      </c>
      <c r="B115" s="7" t="s">
        <v>459</v>
      </c>
      <c r="C115" s="6" t="s">
        <v>460</v>
      </c>
      <c r="E115" s="8" t="s">
        <v>1027</v>
      </c>
      <c r="F115" s="8" t="s">
        <v>461</v>
      </c>
      <c r="H115" s="8" t="s">
        <v>996</v>
      </c>
      <c r="J115" s="8" t="s">
        <v>985</v>
      </c>
      <c r="K115" s="8" t="s">
        <v>462</v>
      </c>
      <c r="M115" s="8" t="s">
        <v>434</v>
      </c>
      <c r="N115" s="8" t="s">
        <v>463</v>
      </c>
    </row>
    <row r="116" spans="1:14" ht="51">
      <c r="A116" s="6" t="s">
        <v>444</v>
      </c>
      <c r="B116" s="7" t="s">
        <v>464</v>
      </c>
      <c r="C116" s="6" t="s">
        <v>465</v>
      </c>
      <c r="E116" s="8" t="s">
        <v>466</v>
      </c>
      <c r="F116" s="8" t="s">
        <v>131</v>
      </c>
      <c r="H116" s="8" t="s">
        <v>996</v>
      </c>
      <c r="J116" s="8" t="s">
        <v>985</v>
      </c>
      <c r="K116" s="8" t="s">
        <v>467</v>
      </c>
      <c r="M116" s="8" t="s">
        <v>434</v>
      </c>
      <c r="N116" s="8" t="s">
        <v>463</v>
      </c>
    </row>
    <row r="117" spans="1:13" ht="63.75">
      <c r="A117" s="6" t="s">
        <v>444</v>
      </c>
      <c r="C117" s="6" t="s">
        <v>468</v>
      </c>
      <c r="E117" s="8" t="s">
        <v>469</v>
      </c>
      <c r="F117" s="8" t="s">
        <v>131</v>
      </c>
      <c r="G117" s="8" t="s">
        <v>470</v>
      </c>
      <c r="H117" s="8" t="s">
        <v>471</v>
      </c>
      <c r="I117" s="10" t="s">
        <v>472</v>
      </c>
      <c r="J117" s="8" t="s">
        <v>985</v>
      </c>
      <c r="K117" s="10" t="s">
        <v>1015</v>
      </c>
      <c r="M117" s="8" t="s">
        <v>434</v>
      </c>
    </row>
    <row r="118" spans="1:14" ht="38.25">
      <c r="A118" s="6" t="s">
        <v>444</v>
      </c>
      <c r="C118" s="6" t="s">
        <v>468</v>
      </c>
      <c r="E118" s="8" t="s">
        <v>473</v>
      </c>
      <c r="F118" s="8" t="s">
        <v>131</v>
      </c>
      <c r="G118" s="8" t="s">
        <v>474</v>
      </c>
      <c r="H118" s="8" t="s">
        <v>983</v>
      </c>
      <c r="I118" s="7" t="s">
        <v>475</v>
      </c>
      <c r="J118" s="8" t="s">
        <v>985</v>
      </c>
      <c r="K118" s="10" t="s">
        <v>1015</v>
      </c>
      <c r="L118" s="8" t="s">
        <v>476</v>
      </c>
      <c r="M118" s="8" t="s">
        <v>434</v>
      </c>
      <c r="N118" s="8" t="s">
        <v>477</v>
      </c>
    </row>
    <row r="119" spans="1:14" ht="76.5">
      <c r="A119" s="6" t="s">
        <v>478</v>
      </c>
      <c r="B119" s="7" t="s">
        <v>479</v>
      </c>
      <c r="C119" s="6" t="s">
        <v>480</v>
      </c>
      <c r="D119" s="7" t="s">
        <v>481</v>
      </c>
      <c r="E119" s="8" t="s">
        <v>482</v>
      </c>
      <c r="F119" s="8" t="s">
        <v>483</v>
      </c>
      <c r="G119" s="8" t="s">
        <v>484</v>
      </c>
      <c r="H119" s="8" t="s">
        <v>996</v>
      </c>
      <c r="I119" s="7" t="s">
        <v>485</v>
      </c>
      <c r="J119" s="8" t="s">
        <v>985</v>
      </c>
      <c r="L119" s="8" t="s">
        <v>486</v>
      </c>
      <c r="M119" s="8" t="s">
        <v>487</v>
      </c>
      <c r="N119" s="8" t="s">
        <v>488</v>
      </c>
    </row>
    <row r="120" spans="1:13" ht="76.5">
      <c r="A120" s="6" t="s">
        <v>478</v>
      </c>
      <c r="B120" s="7" t="s">
        <v>479</v>
      </c>
      <c r="C120" s="6" t="s">
        <v>489</v>
      </c>
      <c r="D120" s="7" t="s">
        <v>481</v>
      </c>
      <c r="E120" s="8" t="s">
        <v>490</v>
      </c>
      <c r="F120" s="8" t="s">
        <v>483</v>
      </c>
      <c r="G120" s="8" t="s">
        <v>484</v>
      </c>
      <c r="H120" s="8" t="s">
        <v>996</v>
      </c>
      <c r="I120" s="7" t="s">
        <v>485</v>
      </c>
      <c r="J120" s="8" t="s">
        <v>985</v>
      </c>
      <c r="K120" s="12" t="s">
        <v>103</v>
      </c>
      <c r="L120" s="8" t="s">
        <v>491</v>
      </c>
      <c r="M120" s="8" t="s">
        <v>487</v>
      </c>
    </row>
    <row r="121" spans="1:14" ht="89.25">
      <c r="A121" s="6" t="s">
        <v>478</v>
      </c>
      <c r="B121" s="7" t="s">
        <v>492</v>
      </c>
      <c r="C121" s="6" t="s">
        <v>493</v>
      </c>
      <c r="D121" s="7" t="s">
        <v>494</v>
      </c>
      <c r="E121" s="8" t="s">
        <v>495</v>
      </c>
      <c r="F121" s="8" t="s">
        <v>496</v>
      </c>
      <c r="G121" s="13" t="s">
        <v>497</v>
      </c>
      <c r="H121" s="8" t="s">
        <v>144</v>
      </c>
      <c r="I121" s="7" t="s">
        <v>498</v>
      </c>
      <c r="J121" s="8" t="s">
        <v>379</v>
      </c>
      <c r="K121" s="8" t="s">
        <v>499</v>
      </c>
      <c r="L121" s="8" t="s">
        <v>500</v>
      </c>
      <c r="M121" s="8" t="s">
        <v>501</v>
      </c>
      <c r="N121" s="8" t="s">
        <v>502</v>
      </c>
    </row>
    <row r="122" spans="1:14" ht="63.75">
      <c r="A122" s="6" t="s">
        <v>478</v>
      </c>
      <c r="B122" s="7" t="s">
        <v>492</v>
      </c>
      <c r="C122" s="6" t="s">
        <v>503</v>
      </c>
      <c r="D122" s="7" t="s">
        <v>504</v>
      </c>
      <c r="E122" s="8" t="s">
        <v>495</v>
      </c>
      <c r="F122" s="8" t="s">
        <v>496</v>
      </c>
      <c r="G122" s="13" t="s">
        <v>497</v>
      </c>
      <c r="H122" s="8" t="s">
        <v>144</v>
      </c>
      <c r="I122" s="7" t="s">
        <v>498</v>
      </c>
      <c r="J122" s="8" t="s">
        <v>379</v>
      </c>
      <c r="K122" s="8" t="s">
        <v>505</v>
      </c>
      <c r="M122" s="8" t="s">
        <v>501</v>
      </c>
      <c r="N122" s="8" t="s">
        <v>506</v>
      </c>
    </row>
    <row r="123" spans="1:14" ht="76.5">
      <c r="A123" s="6" t="s">
        <v>478</v>
      </c>
      <c r="B123" s="7" t="s">
        <v>492</v>
      </c>
      <c r="C123" s="6" t="s">
        <v>507</v>
      </c>
      <c r="D123" s="7" t="s">
        <v>508</v>
      </c>
      <c r="E123" s="8" t="s">
        <v>509</v>
      </c>
      <c r="F123" s="8" t="s">
        <v>510</v>
      </c>
      <c r="G123" s="8" t="s">
        <v>511</v>
      </c>
      <c r="H123" s="8" t="s">
        <v>512</v>
      </c>
      <c r="I123" s="7" t="s">
        <v>513</v>
      </c>
      <c r="J123" s="8" t="s">
        <v>99</v>
      </c>
      <c r="K123" s="8" t="s">
        <v>514</v>
      </c>
      <c r="L123" s="8" t="s">
        <v>515</v>
      </c>
      <c r="M123" s="8" t="s">
        <v>501</v>
      </c>
      <c r="N123" s="8" t="s">
        <v>516</v>
      </c>
    </row>
    <row r="124" spans="1:14" ht="76.5">
      <c r="A124" s="6" t="s">
        <v>478</v>
      </c>
      <c r="B124" s="7" t="s">
        <v>492</v>
      </c>
      <c r="C124" s="6" t="s">
        <v>507</v>
      </c>
      <c r="D124" s="7" t="s">
        <v>517</v>
      </c>
      <c r="E124" s="8" t="s">
        <v>518</v>
      </c>
      <c r="F124" s="8" t="s">
        <v>519</v>
      </c>
      <c r="G124" s="8" t="s">
        <v>520</v>
      </c>
      <c r="H124" s="8" t="s">
        <v>521</v>
      </c>
      <c r="I124" s="7" t="s">
        <v>522</v>
      </c>
      <c r="J124" s="8" t="s">
        <v>985</v>
      </c>
      <c r="K124" s="13" t="s">
        <v>514</v>
      </c>
      <c r="L124" s="8" t="s">
        <v>523</v>
      </c>
      <c r="M124" s="8" t="s">
        <v>501</v>
      </c>
      <c r="N124" s="8" t="s">
        <v>516</v>
      </c>
    </row>
    <row r="125" spans="1:13" ht="51">
      <c r="A125" s="6" t="s">
        <v>478</v>
      </c>
      <c r="B125" s="7" t="s">
        <v>492</v>
      </c>
      <c r="C125" s="6" t="s">
        <v>524</v>
      </c>
      <c r="D125" s="7" t="s">
        <v>525</v>
      </c>
      <c r="E125" s="8" t="s">
        <v>526</v>
      </c>
      <c r="F125" s="8" t="s">
        <v>527</v>
      </c>
      <c r="H125" s="8" t="s">
        <v>996</v>
      </c>
      <c r="J125" s="8" t="s">
        <v>91</v>
      </c>
      <c r="K125" s="8" t="s">
        <v>528</v>
      </c>
      <c r="M125" s="8" t="s">
        <v>487</v>
      </c>
    </row>
    <row r="126" spans="1:14" ht="51">
      <c r="A126" s="6" t="s">
        <v>478</v>
      </c>
      <c r="B126" s="7" t="s">
        <v>492</v>
      </c>
      <c r="C126" s="6" t="s">
        <v>1010</v>
      </c>
      <c r="D126" s="7" t="s">
        <v>1011</v>
      </c>
      <c r="E126" s="8" t="s">
        <v>1004</v>
      </c>
      <c r="F126" s="8" t="s">
        <v>1005</v>
      </c>
      <c r="H126" s="8" t="s">
        <v>1006</v>
      </c>
      <c r="I126" s="7" t="s">
        <v>1007</v>
      </c>
      <c r="J126" s="8" t="s">
        <v>985</v>
      </c>
      <c r="K126" s="8" t="s">
        <v>1075</v>
      </c>
      <c r="M126" s="8" t="s">
        <v>487</v>
      </c>
      <c r="N126" s="8" t="s">
        <v>529</v>
      </c>
    </row>
    <row r="127" spans="1:14" ht="38.25">
      <c r="A127" s="6" t="s">
        <v>478</v>
      </c>
      <c r="B127" s="7" t="s">
        <v>530</v>
      </c>
      <c r="C127" s="6" t="s">
        <v>1002</v>
      </c>
      <c r="D127" s="7" t="s">
        <v>1003</v>
      </c>
      <c r="E127" s="8" t="s">
        <v>1088</v>
      </c>
      <c r="F127" s="8" t="s">
        <v>1089</v>
      </c>
      <c r="H127" s="8" t="s">
        <v>1006</v>
      </c>
      <c r="I127" s="7" t="s">
        <v>1007</v>
      </c>
      <c r="J127" s="8" t="s">
        <v>985</v>
      </c>
      <c r="K127" s="10" t="s">
        <v>1008</v>
      </c>
      <c r="M127" s="8" t="s">
        <v>487</v>
      </c>
      <c r="N127" s="8" t="s">
        <v>529</v>
      </c>
    </row>
    <row r="128" spans="1:14" ht="51">
      <c r="A128" s="6" t="s">
        <v>478</v>
      </c>
      <c r="B128" s="7" t="s">
        <v>530</v>
      </c>
      <c r="C128" s="6" t="s">
        <v>1016</v>
      </c>
      <c r="D128" s="7" t="s">
        <v>1017</v>
      </c>
      <c r="E128" s="8" t="s">
        <v>1088</v>
      </c>
      <c r="F128" s="8" t="s">
        <v>1089</v>
      </c>
      <c r="H128" s="8" t="s">
        <v>1006</v>
      </c>
      <c r="I128" s="7" t="s">
        <v>1007</v>
      </c>
      <c r="J128" s="8" t="s">
        <v>985</v>
      </c>
      <c r="K128" s="8" t="s">
        <v>1019</v>
      </c>
      <c r="M128" s="8" t="s">
        <v>487</v>
      </c>
      <c r="N128" s="8" t="s">
        <v>529</v>
      </c>
    </row>
    <row r="129" spans="1:14" ht="89.25">
      <c r="A129" s="6" t="s">
        <v>478</v>
      </c>
      <c r="B129" s="7" t="s">
        <v>530</v>
      </c>
      <c r="C129" s="6" t="s">
        <v>1013</v>
      </c>
      <c r="D129" s="7" t="s">
        <v>1014</v>
      </c>
      <c r="E129" s="8" t="s">
        <v>1088</v>
      </c>
      <c r="F129" s="8" t="s">
        <v>1089</v>
      </c>
      <c r="H129" s="8" t="s">
        <v>1006</v>
      </c>
      <c r="J129" s="8" t="s">
        <v>985</v>
      </c>
      <c r="K129" s="10" t="s">
        <v>1015</v>
      </c>
      <c r="M129" s="8" t="s">
        <v>487</v>
      </c>
      <c r="N129" s="8" t="s">
        <v>529</v>
      </c>
    </row>
    <row r="130" spans="1:14" ht="25.5">
      <c r="A130" s="6" t="s">
        <v>478</v>
      </c>
      <c r="C130" s="6" t="s">
        <v>531</v>
      </c>
      <c r="G130" s="8" t="s">
        <v>532</v>
      </c>
      <c r="H130" s="8" t="s">
        <v>533</v>
      </c>
      <c r="J130" s="8" t="s">
        <v>985</v>
      </c>
      <c r="K130" s="8" t="s">
        <v>81</v>
      </c>
      <c r="M130" s="8" t="s">
        <v>487</v>
      </c>
      <c r="N130" s="8" t="s">
        <v>534</v>
      </c>
    </row>
    <row r="131" spans="1:14" ht="63.75">
      <c r="A131" s="6" t="s">
        <v>478</v>
      </c>
      <c r="C131" s="6" t="s">
        <v>531</v>
      </c>
      <c r="E131" s="8" t="s">
        <v>535</v>
      </c>
      <c r="F131" s="8" t="s">
        <v>536</v>
      </c>
      <c r="G131" s="8" t="s">
        <v>537</v>
      </c>
      <c r="H131" s="8" t="s">
        <v>533</v>
      </c>
      <c r="I131" s="7" t="s">
        <v>538</v>
      </c>
      <c r="J131" s="8" t="s">
        <v>985</v>
      </c>
      <c r="K131" s="8" t="s">
        <v>81</v>
      </c>
      <c r="L131" s="8" t="s">
        <v>539</v>
      </c>
      <c r="M131" s="8" t="s">
        <v>487</v>
      </c>
      <c r="N131" s="8" t="s">
        <v>540</v>
      </c>
    </row>
    <row r="132" spans="1:14" ht="127.5">
      <c r="A132" s="6" t="s">
        <v>541</v>
      </c>
      <c r="C132" s="6" t="s">
        <v>304</v>
      </c>
      <c r="D132" s="7" t="s">
        <v>305</v>
      </c>
      <c r="E132" s="8" t="s">
        <v>542</v>
      </c>
      <c r="F132" s="8" t="s">
        <v>307</v>
      </c>
      <c r="G132" s="8" t="s">
        <v>308</v>
      </c>
      <c r="H132" s="8" t="s">
        <v>996</v>
      </c>
      <c r="J132" s="8" t="s">
        <v>309</v>
      </c>
      <c r="K132" s="8" t="s">
        <v>135</v>
      </c>
      <c r="L132" s="8" t="s">
        <v>310</v>
      </c>
      <c r="M132" s="8" t="s">
        <v>543</v>
      </c>
      <c r="N132" s="8" t="s">
        <v>544</v>
      </c>
    </row>
    <row r="133" spans="1:14" ht="89.25">
      <c r="A133" s="14" t="s">
        <v>541</v>
      </c>
      <c r="C133" s="6" t="s">
        <v>1013</v>
      </c>
      <c r="E133" s="8" t="s">
        <v>545</v>
      </c>
      <c r="F133" s="8" t="s">
        <v>314</v>
      </c>
      <c r="G133" s="8" t="s">
        <v>308</v>
      </c>
      <c r="H133" s="8" t="s">
        <v>996</v>
      </c>
      <c r="J133" s="8" t="s">
        <v>315</v>
      </c>
      <c r="K133" s="10" t="s">
        <v>1015</v>
      </c>
      <c r="M133" s="8" t="s">
        <v>543</v>
      </c>
      <c r="N133" s="8" t="s">
        <v>544</v>
      </c>
    </row>
    <row r="134" spans="1:14" ht="76.5">
      <c r="A134" s="14" t="s">
        <v>541</v>
      </c>
      <c r="C134" s="6" t="s">
        <v>316</v>
      </c>
      <c r="D134" s="7" t="s">
        <v>317</v>
      </c>
      <c r="E134" s="8" t="s">
        <v>545</v>
      </c>
      <c r="F134" s="8" t="s">
        <v>319</v>
      </c>
      <c r="G134" s="8" t="s">
        <v>308</v>
      </c>
      <c r="H134" s="8" t="s">
        <v>996</v>
      </c>
      <c r="J134" s="8" t="s">
        <v>985</v>
      </c>
      <c r="K134" s="8" t="s">
        <v>320</v>
      </c>
      <c r="M134" s="8" t="s">
        <v>543</v>
      </c>
      <c r="N134" s="8" t="s">
        <v>544</v>
      </c>
    </row>
    <row r="135" spans="1:14" ht="51">
      <c r="A135" s="14" t="s">
        <v>541</v>
      </c>
      <c r="C135" s="6" t="s">
        <v>1067</v>
      </c>
      <c r="D135" s="7" t="s">
        <v>321</v>
      </c>
      <c r="E135" s="8" t="s">
        <v>546</v>
      </c>
      <c r="F135" s="8" t="s">
        <v>1005</v>
      </c>
      <c r="G135" s="8" t="s">
        <v>308</v>
      </c>
      <c r="H135" s="8" t="s">
        <v>996</v>
      </c>
      <c r="J135" s="8" t="s">
        <v>985</v>
      </c>
      <c r="K135" s="8" t="s">
        <v>322</v>
      </c>
      <c r="M135" s="13" t="s">
        <v>543</v>
      </c>
      <c r="N135" s="8" t="s">
        <v>544</v>
      </c>
    </row>
    <row r="136" spans="1:14" ht="51">
      <c r="A136" s="14" t="s">
        <v>541</v>
      </c>
      <c r="C136" s="6" t="s">
        <v>323</v>
      </c>
      <c r="D136" s="7" t="s">
        <v>1042</v>
      </c>
      <c r="E136" s="8" t="s">
        <v>546</v>
      </c>
      <c r="F136" s="8" t="s">
        <v>1005</v>
      </c>
      <c r="G136" s="8" t="s">
        <v>308</v>
      </c>
      <c r="H136" s="8" t="s">
        <v>996</v>
      </c>
      <c r="J136" s="8" t="s">
        <v>985</v>
      </c>
      <c r="K136" s="8" t="s">
        <v>1045</v>
      </c>
      <c r="L136" s="8" t="s">
        <v>1046</v>
      </c>
      <c r="M136" s="13" t="s">
        <v>543</v>
      </c>
      <c r="N136" s="8" t="s">
        <v>544</v>
      </c>
    </row>
    <row r="137" spans="1:14" ht="51">
      <c r="A137" s="14" t="s">
        <v>541</v>
      </c>
      <c r="C137" s="6" t="s">
        <v>325</v>
      </c>
      <c r="D137" s="7" t="s">
        <v>326</v>
      </c>
      <c r="E137" s="8" t="s">
        <v>546</v>
      </c>
      <c r="F137" s="8" t="s">
        <v>327</v>
      </c>
      <c r="G137" s="8" t="s">
        <v>308</v>
      </c>
      <c r="H137" s="8" t="s">
        <v>996</v>
      </c>
      <c r="J137" s="8" t="s">
        <v>985</v>
      </c>
      <c r="K137" s="8" t="s">
        <v>328</v>
      </c>
      <c r="M137" s="13" t="s">
        <v>543</v>
      </c>
      <c r="N137" s="8" t="s">
        <v>544</v>
      </c>
    </row>
    <row r="138" spans="1:14" ht="51">
      <c r="A138" s="14" t="s">
        <v>541</v>
      </c>
      <c r="C138" s="6" t="s">
        <v>329</v>
      </c>
      <c r="D138" s="7" t="s">
        <v>330</v>
      </c>
      <c r="E138" s="8" t="s">
        <v>546</v>
      </c>
      <c r="F138" s="8" t="s">
        <v>1005</v>
      </c>
      <c r="G138" s="13" t="s">
        <v>308</v>
      </c>
      <c r="H138" s="8" t="s">
        <v>996</v>
      </c>
      <c r="J138" s="8" t="s">
        <v>985</v>
      </c>
      <c r="K138" s="8" t="s">
        <v>331</v>
      </c>
      <c r="M138" s="13" t="s">
        <v>543</v>
      </c>
      <c r="N138" s="8" t="s">
        <v>544</v>
      </c>
    </row>
    <row r="139" spans="1:14" ht="51">
      <c r="A139" s="14" t="s">
        <v>541</v>
      </c>
      <c r="C139" s="6" t="s">
        <v>1078</v>
      </c>
      <c r="D139" s="7" t="s">
        <v>1031</v>
      </c>
      <c r="E139" s="8" t="s">
        <v>546</v>
      </c>
      <c r="F139" s="8" t="s">
        <v>332</v>
      </c>
      <c r="G139" s="13" t="s">
        <v>308</v>
      </c>
      <c r="H139" s="8" t="s">
        <v>996</v>
      </c>
      <c r="J139" s="8" t="s">
        <v>985</v>
      </c>
      <c r="K139" s="10" t="s">
        <v>1079</v>
      </c>
      <c r="M139" s="13" t="s">
        <v>543</v>
      </c>
      <c r="N139" s="8" t="s">
        <v>544</v>
      </c>
    </row>
    <row r="140" spans="1:14" ht="140.25">
      <c r="A140" s="14" t="s">
        <v>541</v>
      </c>
      <c r="C140" s="6" t="s">
        <v>333</v>
      </c>
      <c r="D140" s="7" t="s">
        <v>334</v>
      </c>
      <c r="E140" s="8" t="s">
        <v>547</v>
      </c>
      <c r="F140" s="8" t="s">
        <v>336</v>
      </c>
      <c r="G140" s="13" t="s">
        <v>308</v>
      </c>
      <c r="H140" s="8" t="s">
        <v>996</v>
      </c>
      <c r="J140" s="8" t="s">
        <v>91</v>
      </c>
      <c r="K140" s="8" t="s">
        <v>337</v>
      </c>
      <c r="M140" s="13" t="s">
        <v>543</v>
      </c>
      <c r="N140" s="8" t="s">
        <v>544</v>
      </c>
    </row>
    <row r="141" spans="1:14" ht="76.5">
      <c r="A141" s="14" t="s">
        <v>541</v>
      </c>
      <c r="C141" s="6" t="s">
        <v>338</v>
      </c>
      <c r="E141" s="8" t="s">
        <v>546</v>
      </c>
      <c r="F141" s="8" t="s">
        <v>340</v>
      </c>
      <c r="G141" s="13" t="s">
        <v>308</v>
      </c>
      <c r="H141" s="8" t="s">
        <v>996</v>
      </c>
      <c r="J141" s="8" t="s">
        <v>985</v>
      </c>
      <c r="K141" s="10" t="s">
        <v>341</v>
      </c>
      <c r="M141" s="13" t="s">
        <v>543</v>
      </c>
      <c r="N141" s="8" t="s">
        <v>544</v>
      </c>
    </row>
    <row r="142" spans="1:14" ht="127.5">
      <c r="A142" s="14" t="s">
        <v>541</v>
      </c>
      <c r="C142" s="6" t="s">
        <v>342</v>
      </c>
      <c r="D142" s="7" t="s">
        <v>343</v>
      </c>
      <c r="E142" s="8" t="s">
        <v>542</v>
      </c>
      <c r="F142" s="8" t="s">
        <v>345</v>
      </c>
      <c r="G142" s="13" t="s">
        <v>308</v>
      </c>
      <c r="H142" s="8" t="s">
        <v>996</v>
      </c>
      <c r="J142" s="8" t="s">
        <v>91</v>
      </c>
      <c r="K142" s="8" t="s">
        <v>346</v>
      </c>
      <c r="L142" s="8" t="s">
        <v>347</v>
      </c>
      <c r="M142" s="13" t="s">
        <v>543</v>
      </c>
      <c r="N142" s="8" t="s">
        <v>544</v>
      </c>
    </row>
    <row r="143" spans="1:14" ht="63.75">
      <c r="A143" s="6" t="s">
        <v>548</v>
      </c>
      <c r="B143" s="7" t="s">
        <v>549</v>
      </c>
      <c r="C143" s="6" t="s">
        <v>550</v>
      </c>
      <c r="D143" s="7" t="s">
        <v>551</v>
      </c>
      <c r="E143" s="8" t="s">
        <v>552</v>
      </c>
      <c r="F143" s="8" t="s">
        <v>553</v>
      </c>
      <c r="H143" s="8" t="s">
        <v>996</v>
      </c>
      <c r="J143" s="8" t="s">
        <v>985</v>
      </c>
      <c r="K143" s="10" t="s">
        <v>554</v>
      </c>
      <c r="L143" s="8" t="s">
        <v>555</v>
      </c>
      <c r="M143" s="10" t="s">
        <v>556</v>
      </c>
      <c r="N143" s="8" t="s">
        <v>557</v>
      </c>
    </row>
    <row r="144" spans="1:14" ht="63.75">
      <c r="A144" s="6" t="s">
        <v>558</v>
      </c>
      <c r="C144" s="6" t="s">
        <v>559</v>
      </c>
      <c r="D144" s="7" t="s">
        <v>560</v>
      </c>
      <c r="E144" s="8" t="s">
        <v>561</v>
      </c>
      <c r="F144" s="8" t="s">
        <v>1089</v>
      </c>
      <c r="G144" s="8" t="s">
        <v>562</v>
      </c>
      <c r="H144" s="8" t="s">
        <v>133</v>
      </c>
      <c r="J144" s="8" t="s">
        <v>985</v>
      </c>
      <c r="K144" s="8" t="s">
        <v>563</v>
      </c>
      <c r="L144" s="8" t="s">
        <v>564</v>
      </c>
      <c r="M144" s="10" t="s">
        <v>556</v>
      </c>
      <c r="N144" s="8" t="s">
        <v>565</v>
      </c>
    </row>
    <row r="145" spans="1:14" ht="89.25">
      <c r="A145" s="6" t="s">
        <v>566</v>
      </c>
      <c r="C145" s="6" t="s">
        <v>567</v>
      </c>
      <c r="D145" s="7" t="s">
        <v>568</v>
      </c>
      <c r="E145" s="8" t="s">
        <v>569</v>
      </c>
      <c r="F145" s="8" t="s">
        <v>569</v>
      </c>
      <c r="G145" s="8" t="s">
        <v>570</v>
      </c>
      <c r="H145" s="8" t="s">
        <v>144</v>
      </c>
      <c r="I145" s="7" t="s">
        <v>571</v>
      </c>
      <c r="J145" s="8" t="s">
        <v>985</v>
      </c>
      <c r="K145" s="8" t="s">
        <v>572</v>
      </c>
      <c r="L145" s="8" t="s">
        <v>573</v>
      </c>
      <c r="M145" s="12" t="s">
        <v>574</v>
      </c>
      <c r="N145" s="8" t="s">
        <v>575</v>
      </c>
    </row>
    <row r="146" spans="1:14" ht="51">
      <c r="A146" s="6" t="s">
        <v>566</v>
      </c>
      <c r="C146" s="6" t="s">
        <v>576</v>
      </c>
      <c r="E146" s="8" t="s">
        <v>577</v>
      </c>
      <c r="F146" s="8" t="s">
        <v>578</v>
      </c>
      <c r="G146" s="8" t="s">
        <v>579</v>
      </c>
      <c r="H146" s="8" t="s">
        <v>264</v>
      </c>
      <c r="J146" s="8" t="s">
        <v>985</v>
      </c>
      <c r="K146" s="8" t="s">
        <v>1045</v>
      </c>
      <c r="L146" s="8" t="s">
        <v>1046</v>
      </c>
      <c r="M146" s="12" t="s">
        <v>574</v>
      </c>
      <c r="N146" s="8" t="s">
        <v>580</v>
      </c>
    </row>
    <row r="147" spans="1:14" ht="51">
      <c r="A147" s="6" t="s">
        <v>581</v>
      </c>
      <c r="C147" s="6" t="s">
        <v>582</v>
      </c>
      <c r="E147" s="8" t="s">
        <v>583</v>
      </c>
      <c r="F147" s="8" t="s">
        <v>583</v>
      </c>
      <c r="H147" s="8" t="s">
        <v>124</v>
      </c>
      <c r="I147" s="7" t="s">
        <v>584</v>
      </c>
      <c r="J147" s="8" t="s">
        <v>99</v>
      </c>
      <c r="K147" s="8" t="s">
        <v>585</v>
      </c>
      <c r="M147" s="8" t="s">
        <v>586</v>
      </c>
      <c r="N147" s="8" t="s">
        <v>587</v>
      </c>
    </row>
    <row r="148" spans="1:13" ht="51">
      <c r="A148" s="6" t="s">
        <v>581</v>
      </c>
      <c r="C148" s="6" t="s">
        <v>588</v>
      </c>
      <c r="D148" s="7" t="s">
        <v>589</v>
      </c>
      <c r="E148" s="8" t="s">
        <v>590</v>
      </c>
      <c r="F148" s="8" t="s">
        <v>591</v>
      </c>
      <c r="G148" s="8" t="s">
        <v>592</v>
      </c>
      <c r="H148" s="8" t="s">
        <v>996</v>
      </c>
      <c r="J148" s="8" t="s">
        <v>985</v>
      </c>
      <c r="K148" s="8" t="s">
        <v>593</v>
      </c>
      <c r="L148" s="8" t="s">
        <v>594</v>
      </c>
      <c r="M148" s="8" t="s">
        <v>586</v>
      </c>
    </row>
    <row r="149" spans="1:13" ht="140.25">
      <c r="A149" s="6" t="s">
        <v>581</v>
      </c>
      <c r="C149" s="6" t="s">
        <v>304</v>
      </c>
      <c r="D149" s="7" t="s">
        <v>305</v>
      </c>
      <c r="E149" s="8" t="s">
        <v>595</v>
      </c>
      <c r="F149" s="8" t="s">
        <v>307</v>
      </c>
      <c r="G149" s="13" t="s">
        <v>308</v>
      </c>
      <c r="H149" s="8" t="s">
        <v>996</v>
      </c>
      <c r="J149" s="8" t="s">
        <v>309</v>
      </c>
      <c r="K149" s="8" t="s">
        <v>331</v>
      </c>
      <c r="L149" s="8" t="s">
        <v>310</v>
      </c>
      <c r="M149" s="8" t="s">
        <v>586</v>
      </c>
    </row>
    <row r="150" spans="1:13" ht="89.25">
      <c r="A150" s="6" t="s">
        <v>581</v>
      </c>
      <c r="C150" s="6" t="s">
        <v>1013</v>
      </c>
      <c r="E150" s="8" t="s">
        <v>596</v>
      </c>
      <c r="F150" s="8" t="s">
        <v>314</v>
      </c>
      <c r="G150" s="13" t="s">
        <v>308</v>
      </c>
      <c r="H150" s="8" t="s">
        <v>996</v>
      </c>
      <c r="J150" s="8" t="s">
        <v>315</v>
      </c>
      <c r="K150" s="10" t="s">
        <v>1015</v>
      </c>
      <c r="M150" s="8" t="s">
        <v>586</v>
      </c>
    </row>
    <row r="151" spans="1:13" ht="76.5">
      <c r="A151" s="6" t="s">
        <v>581</v>
      </c>
      <c r="C151" s="6" t="s">
        <v>316</v>
      </c>
      <c r="D151" s="7" t="s">
        <v>317</v>
      </c>
      <c r="E151" s="8" t="s">
        <v>596</v>
      </c>
      <c r="F151" s="8" t="s">
        <v>319</v>
      </c>
      <c r="G151" s="13" t="s">
        <v>308</v>
      </c>
      <c r="H151" s="8" t="s">
        <v>996</v>
      </c>
      <c r="J151" s="8" t="s">
        <v>985</v>
      </c>
      <c r="K151" s="8" t="s">
        <v>320</v>
      </c>
      <c r="M151" s="8" t="s">
        <v>586</v>
      </c>
    </row>
    <row r="152" spans="1:14" ht="38.25">
      <c r="A152" s="6" t="s">
        <v>581</v>
      </c>
      <c r="C152" s="6" t="s">
        <v>1067</v>
      </c>
      <c r="D152" s="7" t="s">
        <v>321</v>
      </c>
      <c r="E152" s="8" t="s">
        <v>597</v>
      </c>
      <c r="F152" s="8" t="s">
        <v>1005</v>
      </c>
      <c r="G152" s="13" t="s">
        <v>308</v>
      </c>
      <c r="H152" s="8" t="s">
        <v>996</v>
      </c>
      <c r="J152" s="8" t="s">
        <v>985</v>
      </c>
      <c r="K152" s="8" t="s">
        <v>322</v>
      </c>
      <c r="M152" s="8" t="s">
        <v>586</v>
      </c>
      <c r="N152" s="13"/>
    </row>
    <row r="153" spans="1:13" ht="51">
      <c r="A153" s="6" t="s">
        <v>581</v>
      </c>
      <c r="C153" s="6" t="s">
        <v>323</v>
      </c>
      <c r="D153" s="7" t="s">
        <v>1042</v>
      </c>
      <c r="E153" s="8" t="s">
        <v>597</v>
      </c>
      <c r="F153" s="8" t="s">
        <v>1005</v>
      </c>
      <c r="G153" s="13" t="s">
        <v>308</v>
      </c>
      <c r="H153" s="8" t="s">
        <v>996</v>
      </c>
      <c r="J153" s="8" t="s">
        <v>985</v>
      </c>
      <c r="K153" s="8" t="s">
        <v>1045</v>
      </c>
      <c r="L153" s="8" t="s">
        <v>1046</v>
      </c>
      <c r="M153" s="8" t="s">
        <v>586</v>
      </c>
    </row>
    <row r="154" spans="1:13" ht="51">
      <c r="A154" s="6" t="s">
        <v>581</v>
      </c>
      <c r="C154" s="6" t="s">
        <v>325</v>
      </c>
      <c r="D154" s="7" t="s">
        <v>326</v>
      </c>
      <c r="E154" s="8" t="s">
        <v>597</v>
      </c>
      <c r="F154" s="8" t="s">
        <v>327</v>
      </c>
      <c r="G154" s="13" t="s">
        <v>308</v>
      </c>
      <c r="H154" s="8" t="s">
        <v>996</v>
      </c>
      <c r="J154" s="8" t="s">
        <v>985</v>
      </c>
      <c r="K154" s="8" t="s">
        <v>328</v>
      </c>
      <c r="M154" s="8" t="s">
        <v>586</v>
      </c>
    </row>
    <row r="155" spans="1:13" ht="38.25">
      <c r="A155" s="6" t="s">
        <v>581</v>
      </c>
      <c r="C155" s="6" t="s">
        <v>329</v>
      </c>
      <c r="D155" s="7" t="s">
        <v>330</v>
      </c>
      <c r="E155" s="8" t="s">
        <v>597</v>
      </c>
      <c r="F155" s="8" t="s">
        <v>1005</v>
      </c>
      <c r="G155" s="13" t="s">
        <v>308</v>
      </c>
      <c r="H155" s="8" t="s">
        <v>996</v>
      </c>
      <c r="J155" s="8" t="s">
        <v>985</v>
      </c>
      <c r="K155" s="8" t="s">
        <v>331</v>
      </c>
      <c r="M155" s="8" t="s">
        <v>586</v>
      </c>
    </row>
    <row r="156" spans="1:13" ht="51">
      <c r="A156" s="6" t="s">
        <v>581</v>
      </c>
      <c r="C156" s="6" t="s">
        <v>1078</v>
      </c>
      <c r="D156" s="7" t="s">
        <v>1031</v>
      </c>
      <c r="E156" s="8" t="s">
        <v>597</v>
      </c>
      <c r="F156" s="8" t="s">
        <v>332</v>
      </c>
      <c r="G156" s="13" t="s">
        <v>308</v>
      </c>
      <c r="H156" s="8" t="s">
        <v>996</v>
      </c>
      <c r="J156" s="8" t="s">
        <v>985</v>
      </c>
      <c r="K156" s="10" t="s">
        <v>1079</v>
      </c>
      <c r="M156" s="8" t="s">
        <v>586</v>
      </c>
    </row>
    <row r="157" spans="1:13" ht="140.25">
      <c r="A157" s="6" t="s">
        <v>581</v>
      </c>
      <c r="C157" s="6" t="s">
        <v>333</v>
      </c>
      <c r="D157" s="7" t="s">
        <v>334</v>
      </c>
      <c r="E157" s="8" t="s">
        <v>595</v>
      </c>
      <c r="F157" s="8" t="s">
        <v>336</v>
      </c>
      <c r="G157" s="13" t="s">
        <v>308</v>
      </c>
      <c r="H157" s="8" t="s">
        <v>996</v>
      </c>
      <c r="J157" s="8" t="s">
        <v>91</v>
      </c>
      <c r="K157" s="8" t="s">
        <v>337</v>
      </c>
      <c r="M157" s="8" t="s">
        <v>586</v>
      </c>
    </row>
    <row r="158" spans="1:13" ht="76.5">
      <c r="A158" s="6" t="s">
        <v>581</v>
      </c>
      <c r="C158" s="6" t="s">
        <v>338</v>
      </c>
      <c r="E158" s="8" t="s">
        <v>597</v>
      </c>
      <c r="F158" s="8" t="s">
        <v>340</v>
      </c>
      <c r="G158" s="13" t="s">
        <v>308</v>
      </c>
      <c r="H158" s="8" t="s">
        <v>996</v>
      </c>
      <c r="J158" s="8" t="s">
        <v>985</v>
      </c>
      <c r="K158" s="10" t="s">
        <v>341</v>
      </c>
      <c r="M158" s="8" t="s">
        <v>586</v>
      </c>
    </row>
    <row r="159" spans="1:13" ht="140.25">
      <c r="A159" s="6" t="s">
        <v>581</v>
      </c>
      <c r="C159" s="6" t="s">
        <v>342</v>
      </c>
      <c r="D159" s="7" t="s">
        <v>343</v>
      </c>
      <c r="E159" s="8" t="s">
        <v>595</v>
      </c>
      <c r="F159" s="8" t="s">
        <v>345</v>
      </c>
      <c r="G159" s="13" t="s">
        <v>308</v>
      </c>
      <c r="H159" s="8" t="s">
        <v>996</v>
      </c>
      <c r="J159" s="8" t="s">
        <v>91</v>
      </c>
      <c r="K159" s="8" t="s">
        <v>346</v>
      </c>
      <c r="L159" s="8" t="s">
        <v>347</v>
      </c>
      <c r="M159" s="8" t="s">
        <v>586</v>
      </c>
    </row>
    <row r="160" spans="1:14" ht="63.75">
      <c r="A160" s="6" t="s">
        <v>581</v>
      </c>
      <c r="C160" s="6" t="s">
        <v>598</v>
      </c>
      <c r="E160" s="8" t="s">
        <v>599</v>
      </c>
      <c r="F160" s="8" t="s">
        <v>600</v>
      </c>
      <c r="G160" s="8" t="s">
        <v>601</v>
      </c>
      <c r="H160" s="8" t="s">
        <v>983</v>
      </c>
      <c r="I160" s="7" t="s">
        <v>602</v>
      </c>
      <c r="J160" s="8" t="s">
        <v>985</v>
      </c>
      <c r="K160" s="8" t="s">
        <v>603</v>
      </c>
      <c r="L160" s="8" t="s">
        <v>603</v>
      </c>
      <c r="M160" s="8" t="s">
        <v>586</v>
      </c>
      <c r="N160" s="8" t="s">
        <v>604</v>
      </c>
    </row>
    <row r="161" spans="1:14" ht="38.25">
      <c r="A161" s="6" t="s">
        <v>581</v>
      </c>
      <c r="C161" s="6" t="s">
        <v>605</v>
      </c>
      <c r="E161" s="8" t="s">
        <v>606</v>
      </c>
      <c r="F161" s="8" t="s">
        <v>607</v>
      </c>
      <c r="H161" s="8" t="s">
        <v>608</v>
      </c>
      <c r="I161" s="7" t="s">
        <v>609</v>
      </c>
      <c r="J161" s="8" t="s">
        <v>99</v>
      </c>
      <c r="K161" s="12"/>
      <c r="L161" s="8" t="s">
        <v>610</v>
      </c>
      <c r="M161" s="8" t="s">
        <v>586</v>
      </c>
      <c r="N161" s="8" t="s">
        <v>611</v>
      </c>
    </row>
    <row r="162" spans="1:14" ht="38.25">
      <c r="A162" s="6" t="s">
        <v>581</v>
      </c>
      <c r="C162" s="6" t="s">
        <v>612</v>
      </c>
      <c r="E162" s="8" t="s">
        <v>606</v>
      </c>
      <c r="F162" s="8" t="s">
        <v>607</v>
      </c>
      <c r="H162" s="8" t="s">
        <v>608</v>
      </c>
      <c r="I162" s="7" t="s">
        <v>609</v>
      </c>
      <c r="J162" s="8" t="s">
        <v>99</v>
      </c>
      <c r="K162" s="12" t="s">
        <v>283</v>
      </c>
      <c r="L162" s="8" t="s">
        <v>613</v>
      </c>
      <c r="M162" s="8" t="s">
        <v>586</v>
      </c>
      <c r="N162" s="8" t="s">
        <v>614</v>
      </c>
    </row>
    <row r="163" spans="1:14" ht="38.25">
      <c r="A163" s="6" t="s">
        <v>581</v>
      </c>
      <c r="C163" s="6" t="s">
        <v>615</v>
      </c>
      <c r="E163" s="8" t="s">
        <v>606</v>
      </c>
      <c r="F163" s="8" t="s">
        <v>607</v>
      </c>
      <c r="H163" s="8" t="s">
        <v>608</v>
      </c>
      <c r="I163" s="7" t="s">
        <v>609</v>
      </c>
      <c r="J163" s="8" t="s">
        <v>99</v>
      </c>
      <c r="K163" s="8" t="s">
        <v>50</v>
      </c>
      <c r="L163" s="8" t="s">
        <v>616</v>
      </c>
      <c r="M163" s="8" t="s">
        <v>586</v>
      </c>
      <c r="N163" s="8" t="s">
        <v>614</v>
      </c>
    </row>
    <row r="164" spans="1:14" ht="38.25">
      <c r="A164" s="6" t="s">
        <v>581</v>
      </c>
      <c r="C164" s="6" t="s">
        <v>617</v>
      </c>
      <c r="E164" s="8" t="s">
        <v>606</v>
      </c>
      <c r="F164" s="8" t="s">
        <v>607</v>
      </c>
      <c r="H164" s="8" t="s">
        <v>608</v>
      </c>
      <c r="I164" s="7" t="s">
        <v>609</v>
      </c>
      <c r="J164" s="8" t="s">
        <v>99</v>
      </c>
      <c r="K164" s="13" t="s">
        <v>155</v>
      </c>
      <c r="L164" s="8" t="s">
        <v>618</v>
      </c>
      <c r="M164" s="8" t="s">
        <v>586</v>
      </c>
      <c r="N164" s="8" t="s">
        <v>614</v>
      </c>
    </row>
    <row r="165" spans="1:14" ht="38.25">
      <c r="A165" s="6" t="s">
        <v>581</v>
      </c>
      <c r="C165" s="6" t="s">
        <v>619</v>
      </c>
      <c r="E165" s="8" t="s">
        <v>606</v>
      </c>
      <c r="F165" s="8" t="s">
        <v>607</v>
      </c>
      <c r="H165" s="8" t="s">
        <v>608</v>
      </c>
      <c r="I165" s="7" t="s">
        <v>609</v>
      </c>
      <c r="J165" s="8" t="s">
        <v>99</v>
      </c>
      <c r="L165" s="8" t="s">
        <v>620</v>
      </c>
      <c r="M165" s="8" t="s">
        <v>586</v>
      </c>
      <c r="N165" s="8" t="s">
        <v>614</v>
      </c>
    </row>
    <row r="166" spans="1:14" ht="51">
      <c r="A166" s="6" t="s">
        <v>581</v>
      </c>
      <c r="C166" s="6" t="s">
        <v>621</v>
      </c>
      <c r="D166" s="7" t="s">
        <v>622</v>
      </c>
      <c r="E166" s="8" t="s">
        <v>606</v>
      </c>
      <c r="F166" s="8" t="s">
        <v>607</v>
      </c>
      <c r="H166" s="8" t="s">
        <v>608</v>
      </c>
      <c r="I166" s="7" t="s">
        <v>609</v>
      </c>
      <c r="J166" s="8" t="s">
        <v>99</v>
      </c>
      <c r="K166" s="8" t="s">
        <v>623</v>
      </c>
      <c r="L166" s="8" t="s">
        <v>624</v>
      </c>
      <c r="M166" s="8" t="s">
        <v>586</v>
      </c>
      <c r="N166" s="8" t="s">
        <v>614</v>
      </c>
    </row>
    <row r="167" spans="1:13" ht="38.25">
      <c r="A167" s="6" t="s">
        <v>581</v>
      </c>
      <c r="C167" s="6" t="s">
        <v>625</v>
      </c>
      <c r="E167" s="8" t="s">
        <v>626</v>
      </c>
      <c r="F167" s="8" t="s">
        <v>627</v>
      </c>
      <c r="H167" s="8" t="s">
        <v>628</v>
      </c>
      <c r="I167" s="7" t="s">
        <v>629</v>
      </c>
      <c r="J167" s="8" t="s">
        <v>99</v>
      </c>
      <c r="K167" s="8" t="s">
        <v>630</v>
      </c>
      <c r="M167" s="8" t="s">
        <v>586</v>
      </c>
    </row>
    <row r="168" spans="1:13" ht="63.75">
      <c r="A168" s="6" t="s">
        <v>581</v>
      </c>
      <c r="C168" s="6" t="s">
        <v>423</v>
      </c>
      <c r="E168" s="8" t="s">
        <v>15</v>
      </c>
      <c r="F168" s="8" t="s">
        <v>379</v>
      </c>
      <c r="G168" s="8" t="s">
        <v>631</v>
      </c>
      <c r="H168" s="8" t="s">
        <v>996</v>
      </c>
      <c r="J168" s="8" t="s">
        <v>985</v>
      </c>
      <c r="K168" s="8" t="s">
        <v>424</v>
      </c>
      <c r="L168" s="8" t="s">
        <v>632</v>
      </c>
      <c r="M168" s="8" t="s">
        <v>586</v>
      </c>
    </row>
    <row r="169" spans="1:14" ht="63.75">
      <c r="A169" s="6" t="s">
        <v>581</v>
      </c>
      <c r="C169" s="6" t="s">
        <v>633</v>
      </c>
      <c r="E169" s="8" t="s">
        <v>15</v>
      </c>
      <c r="F169" s="8" t="s">
        <v>379</v>
      </c>
      <c r="G169" s="8" t="s">
        <v>631</v>
      </c>
      <c r="H169" s="8" t="s">
        <v>996</v>
      </c>
      <c r="J169" s="8" t="s">
        <v>985</v>
      </c>
      <c r="K169" s="8" t="s">
        <v>634</v>
      </c>
      <c r="L169" s="8" t="s">
        <v>635</v>
      </c>
      <c r="M169" s="8" t="s">
        <v>586</v>
      </c>
      <c r="N169" s="8" t="s">
        <v>636</v>
      </c>
    </row>
    <row r="170" spans="1:14" ht="63.75">
      <c r="A170" s="6" t="s">
        <v>581</v>
      </c>
      <c r="C170" s="6" t="s">
        <v>625</v>
      </c>
      <c r="E170" s="8" t="s">
        <v>15</v>
      </c>
      <c r="F170" s="8" t="s">
        <v>379</v>
      </c>
      <c r="G170" s="8" t="s">
        <v>631</v>
      </c>
      <c r="H170" s="8" t="s">
        <v>996</v>
      </c>
      <c r="J170" s="8" t="s">
        <v>985</v>
      </c>
      <c r="K170" s="8" t="s">
        <v>630</v>
      </c>
      <c r="L170" s="8" t="s">
        <v>637</v>
      </c>
      <c r="M170" s="8" t="s">
        <v>586</v>
      </c>
      <c r="N170" s="8" t="s">
        <v>638</v>
      </c>
    </row>
    <row r="171" spans="1:14" ht="63.75">
      <c r="A171" s="6" t="s">
        <v>581</v>
      </c>
      <c r="C171" s="6" t="s">
        <v>639</v>
      </c>
      <c r="E171" s="8" t="s">
        <v>15</v>
      </c>
      <c r="F171" s="8" t="s">
        <v>985</v>
      </c>
      <c r="G171" s="8" t="s">
        <v>631</v>
      </c>
      <c r="H171" s="8" t="s">
        <v>996</v>
      </c>
      <c r="J171" s="8" t="s">
        <v>985</v>
      </c>
      <c r="K171" s="8" t="s">
        <v>640</v>
      </c>
      <c r="L171" s="8" t="s">
        <v>641</v>
      </c>
      <c r="M171" s="8" t="s">
        <v>586</v>
      </c>
      <c r="N171" s="8" t="s">
        <v>638</v>
      </c>
    </row>
    <row r="172" spans="1:14" ht="63.75">
      <c r="A172" s="6" t="s">
        <v>581</v>
      </c>
      <c r="C172" s="6" t="s">
        <v>621</v>
      </c>
      <c r="D172" s="7" t="s">
        <v>622</v>
      </c>
      <c r="E172" s="8" t="s">
        <v>15</v>
      </c>
      <c r="F172" s="8" t="s">
        <v>985</v>
      </c>
      <c r="G172" s="8" t="s">
        <v>631</v>
      </c>
      <c r="H172" s="8" t="s">
        <v>996</v>
      </c>
      <c r="J172" s="8" t="s">
        <v>985</v>
      </c>
      <c r="K172" s="8" t="s">
        <v>623</v>
      </c>
      <c r="L172" s="8" t="s">
        <v>642</v>
      </c>
      <c r="M172" s="8" t="s">
        <v>586</v>
      </c>
      <c r="N172" s="8" t="s">
        <v>638</v>
      </c>
    </row>
    <row r="173" spans="1:13" ht="102">
      <c r="A173" s="6" t="s">
        <v>643</v>
      </c>
      <c r="B173" s="7" t="s">
        <v>644</v>
      </c>
      <c r="C173" s="6" t="s">
        <v>645</v>
      </c>
      <c r="E173" s="8" t="s">
        <v>646</v>
      </c>
      <c r="F173" s="8" t="s">
        <v>647</v>
      </c>
      <c r="H173" s="8" t="s">
        <v>996</v>
      </c>
      <c r="J173" s="8" t="s">
        <v>985</v>
      </c>
      <c r="K173" s="10" t="s">
        <v>648</v>
      </c>
      <c r="L173" s="8" t="s">
        <v>649</v>
      </c>
      <c r="M173" s="8" t="s">
        <v>650</v>
      </c>
    </row>
    <row r="174" spans="1:14" ht="63.75">
      <c r="A174" s="6" t="s">
        <v>643</v>
      </c>
      <c r="C174" s="6" t="s">
        <v>651</v>
      </c>
      <c r="E174" s="8" t="s">
        <v>652</v>
      </c>
      <c r="F174" s="8" t="s">
        <v>653</v>
      </c>
      <c r="G174" s="8" t="s">
        <v>654</v>
      </c>
      <c r="H174" s="8" t="s">
        <v>655</v>
      </c>
      <c r="I174" s="7" t="s">
        <v>656</v>
      </c>
      <c r="J174" s="8" t="s">
        <v>985</v>
      </c>
      <c r="K174" s="8" t="s">
        <v>640</v>
      </c>
      <c r="L174" s="8" t="s">
        <v>657</v>
      </c>
      <c r="M174" s="8" t="s">
        <v>650</v>
      </c>
      <c r="N174" s="8" t="s">
        <v>658</v>
      </c>
    </row>
    <row r="175" spans="1:13" ht="51">
      <c r="A175" s="6" t="s">
        <v>643</v>
      </c>
      <c r="C175" s="6" t="s">
        <v>1025</v>
      </c>
      <c r="D175" s="7" t="s">
        <v>1026</v>
      </c>
      <c r="E175" s="8" t="s">
        <v>1027</v>
      </c>
      <c r="F175" s="8" t="s">
        <v>1028</v>
      </c>
      <c r="H175" s="8" t="s">
        <v>1006</v>
      </c>
      <c r="J175" s="8" t="s">
        <v>985</v>
      </c>
      <c r="K175" s="8" t="s">
        <v>1029</v>
      </c>
      <c r="M175" s="8" t="s">
        <v>650</v>
      </c>
    </row>
    <row r="176" spans="1:14" ht="89.25">
      <c r="A176" s="6" t="s">
        <v>659</v>
      </c>
      <c r="B176" s="7" t="s">
        <v>660</v>
      </c>
      <c r="C176" s="6" t="s">
        <v>661</v>
      </c>
      <c r="E176" s="8" t="s">
        <v>662</v>
      </c>
      <c r="F176" s="8" t="s">
        <v>663</v>
      </c>
      <c r="H176" s="8" t="s">
        <v>996</v>
      </c>
      <c r="J176" s="8" t="s">
        <v>985</v>
      </c>
      <c r="K176" s="8" t="s">
        <v>664</v>
      </c>
      <c r="L176" s="8" t="s">
        <v>665</v>
      </c>
      <c r="M176" s="8" t="s">
        <v>666</v>
      </c>
      <c r="N176" s="8" t="s">
        <v>667</v>
      </c>
    </row>
    <row r="177" spans="1:14" ht="63.75">
      <c r="A177" s="6" t="s">
        <v>668</v>
      </c>
      <c r="C177" s="6" t="s">
        <v>633</v>
      </c>
      <c r="E177" s="8" t="s">
        <v>15</v>
      </c>
      <c r="F177" s="8" t="s">
        <v>379</v>
      </c>
      <c r="G177" s="8" t="s">
        <v>631</v>
      </c>
      <c r="H177" s="8" t="s">
        <v>996</v>
      </c>
      <c r="J177" s="8" t="s">
        <v>985</v>
      </c>
      <c r="K177" s="8" t="s">
        <v>634</v>
      </c>
      <c r="L177" s="8" t="s">
        <v>635</v>
      </c>
      <c r="M177" s="8" t="s">
        <v>669</v>
      </c>
      <c r="N177" s="8" t="s">
        <v>670</v>
      </c>
    </row>
    <row r="178" spans="1:14" ht="38.25">
      <c r="A178" s="6" t="s">
        <v>668</v>
      </c>
      <c r="C178" s="6" t="s">
        <v>625</v>
      </c>
      <c r="E178" s="8" t="s">
        <v>671</v>
      </c>
      <c r="F178" s="8" t="s">
        <v>672</v>
      </c>
      <c r="H178" s="8" t="s">
        <v>996</v>
      </c>
      <c r="J178" s="8" t="s">
        <v>91</v>
      </c>
      <c r="K178" s="13" t="s">
        <v>630</v>
      </c>
      <c r="L178" s="8" t="s">
        <v>673</v>
      </c>
      <c r="M178" s="8" t="s">
        <v>669</v>
      </c>
      <c r="N178" s="8" t="s">
        <v>670</v>
      </c>
    </row>
    <row r="179" spans="1:14" ht="63.75">
      <c r="A179" s="6" t="s">
        <v>668</v>
      </c>
      <c r="C179" s="6" t="s">
        <v>625</v>
      </c>
      <c r="E179" s="8" t="s">
        <v>674</v>
      </c>
      <c r="F179" s="8" t="s">
        <v>985</v>
      </c>
      <c r="G179" s="8" t="s">
        <v>631</v>
      </c>
      <c r="H179" s="8" t="s">
        <v>996</v>
      </c>
      <c r="J179" s="8" t="s">
        <v>985</v>
      </c>
      <c r="K179" s="13" t="s">
        <v>630</v>
      </c>
      <c r="L179" s="8" t="s">
        <v>637</v>
      </c>
      <c r="M179" s="8" t="s">
        <v>669</v>
      </c>
      <c r="N179" s="8" t="s">
        <v>670</v>
      </c>
    </row>
    <row r="180" spans="1:14" ht="63.75">
      <c r="A180" s="6" t="s">
        <v>668</v>
      </c>
      <c r="C180" s="6" t="s">
        <v>625</v>
      </c>
      <c r="E180" s="8" t="s">
        <v>675</v>
      </c>
      <c r="F180" s="8" t="s">
        <v>676</v>
      </c>
      <c r="H180" s="8" t="s">
        <v>996</v>
      </c>
      <c r="I180" s="10"/>
      <c r="J180" s="8" t="s">
        <v>985</v>
      </c>
      <c r="K180" s="13" t="s">
        <v>630</v>
      </c>
      <c r="L180" s="8" t="s">
        <v>677</v>
      </c>
      <c r="M180" s="8" t="s">
        <v>669</v>
      </c>
      <c r="N180" s="8" t="s">
        <v>678</v>
      </c>
    </row>
    <row r="181" spans="1:14" ht="63.75">
      <c r="A181" s="6" t="s">
        <v>668</v>
      </c>
      <c r="C181" s="6" t="s">
        <v>679</v>
      </c>
      <c r="E181" s="8" t="s">
        <v>680</v>
      </c>
      <c r="F181" s="8" t="s">
        <v>985</v>
      </c>
      <c r="H181" s="8" t="s">
        <v>996</v>
      </c>
      <c r="J181" s="8" t="s">
        <v>985</v>
      </c>
      <c r="K181" s="10" t="s">
        <v>640</v>
      </c>
      <c r="M181" s="8" t="s">
        <v>669</v>
      </c>
      <c r="N181" s="8" t="s">
        <v>681</v>
      </c>
    </row>
    <row r="182" spans="1:14" ht="63.75">
      <c r="A182" s="6" t="s">
        <v>668</v>
      </c>
      <c r="C182" s="6" t="s">
        <v>423</v>
      </c>
      <c r="E182" s="8" t="s">
        <v>674</v>
      </c>
      <c r="F182" s="8" t="s">
        <v>985</v>
      </c>
      <c r="G182" s="8" t="s">
        <v>631</v>
      </c>
      <c r="H182" s="8" t="s">
        <v>996</v>
      </c>
      <c r="J182" s="8" t="s">
        <v>985</v>
      </c>
      <c r="K182" s="8" t="s">
        <v>424</v>
      </c>
      <c r="L182" s="8" t="s">
        <v>632</v>
      </c>
      <c r="M182" s="8" t="s">
        <v>669</v>
      </c>
      <c r="N182" s="8" t="s">
        <v>670</v>
      </c>
    </row>
    <row r="183" spans="1:14" ht="38.25">
      <c r="A183" s="6" t="s">
        <v>668</v>
      </c>
      <c r="C183" s="6" t="s">
        <v>617</v>
      </c>
      <c r="E183" s="8" t="s">
        <v>682</v>
      </c>
      <c r="F183" s="8" t="s">
        <v>683</v>
      </c>
      <c r="H183" s="8" t="s">
        <v>996</v>
      </c>
      <c r="J183" s="8" t="s">
        <v>985</v>
      </c>
      <c r="K183" s="13" t="s">
        <v>155</v>
      </c>
      <c r="L183" s="8" t="s">
        <v>684</v>
      </c>
      <c r="M183" s="8" t="s">
        <v>669</v>
      </c>
      <c r="N183" s="8" t="s">
        <v>685</v>
      </c>
    </row>
    <row r="184" spans="1:14" ht="63.75">
      <c r="A184" s="6" t="s">
        <v>668</v>
      </c>
      <c r="C184" s="6" t="s">
        <v>639</v>
      </c>
      <c r="E184" s="8" t="s">
        <v>674</v>
      </c>
      <c r="F184" s="8" t="s">
        <v>985</v>
      </c>
      <c r="G184" s="8" t="s">
        <v>631</v>
      </c>
      <c r="H184" s="8" t="s">
        <v>996</v>
      </c>
      <c r="J184" s="8" t="s">
        <v>985</v>
      </c>
      <c r="K184" s="8" t="s">
        <v>640</v>
      </c>
      <c r="L184" s="8" t="s">
        <v>641</v>
      </c>
      <c r="M184" s="8" t="s">
        <v>669</v>
      </c>
      <c r="N184" s="8" t="s">
        <v>670</v>
      </c>
    </row>
    <row r="185" spans="1:14" ht="63.75">
      <c r="A185" s="6" t="s">
        <v>668</v>
      </c>
      <c r="C185" s="6" t="s">
        <v>621</v>
      </c>
      <c r="D185" s="7" t="s">
        <v>622</v>
      </c>
      <c r="E185" s="8" t="s">
        <v>674</v>
      </c>
      <c r="F185" s="8" t="s">
        <v>985</v>
      </c>
      <c r="G185" s="8" t="s">
        <v>631</v>
      </c>
      <c r="H185" s="8" t="s">
        <v>996</v>
      </c>
      <c r="J185" s="8" t="s">
        <v>985</v>
      </c>
      <c r="K185" s="8" t="s">
        <v>623</v>
      </c>
      <c r="L185" s="8" t="s">
        <v>642</v>
      </c>
      <c r="M185" s="8" t="s">
        <v>669</v>
      </c>
      <c r="N185" s="13" t="s">
        <v>670</v>
      </c>
    </row>
    <row r="186" spans="1:14" ht="51">
      <c r="A186" s="6" t="s">
        <v>668</v>
      </c>
      <c r="B186" s="7" t="s">
        <v>686</v>
      </c>
      <c r="C186" s="6" t="s">
        <v>687</v>
      </c>
      <c r="D186" s="7" t="s">
        <v>688</v>
      </c>
      <c r="E186" s="8" t="s">
        <v>15</v>
      </c>
      <c r="F186" s="8" t="s">
        <v>985</v>
      </c>
      <c r="G186" s="8" t="s">
        <v>689</v>
      </c>
      <c r="H186" s="8" t="s">
        <v>983</v>
      </c>
      <c r="J186" s="8" t="s">
        <v>985</v>
      </c>
      <c r="K186" s="8" t="s">
        <v>355</v>
      </c>
      <c r="L186" s="8" t="s">
        <v>690</v>
      </c>
      <c r="M186" s="8" t="s">
        <v>669</v>
      </c>
      <c r="N186" s="8" t="s">
        <v>691</v>
      </c>
    </row>
    <row r="187" spans="1:14" ht="51">
      <c r="A187" s="6" t="s">
        <v>668</v>
      </c>
      <c r="B187" s="7" t="s">
        <v>692</v>
      </c>
      <c r="C187" s="6" t="s">
        <v>693</v>
      </c>
      <c r="E187" s="8" t="s">
        <v>694</v>
      </c>
      <c r="F187" s="8" t="s">
        <v>695</v>
      </c>
      <c r="H187" s="8" t="s">
        <v>996</v>
      </c>
      <c r="I187" s="7" t="s">
        <v>696</v>
      </c>
      <c r="J187" s="8" t="s">
        <v>985</v>
      </c>
      <c r="K187" s="8" t="s">
        <v>697</v>
      </c>
      <c r="L187" s="8" t="s">
        <v>698</v>
      </c>
      <c r="M187" s="8" t="s">
        <v>669</v>
      </c>
      <c r="N187" s="8" t="s">
        <v>699</v>
      </c>
    </row>
    <row r="188" spans="1:14" ht="51">
      <c r="A188" s="6" t="s">
        <v>668</v>
      </c>
      <c r="B188" s="7" t="s">
        <v>700</v>
      </c>
      <c r="C188" s="6" t="s">
        <v>701</v>
      </c>
      <c r="E188" s="8" t="s">
        <v>702</v>
      </c>
      <c r="F188" s="8" t="s">
        <v>703</v>
      </c>
      <c r="H188" s="8" t="s">
        <v>996</v>
      </c>
      <c r="J188" s="8" t="s">
        <v>91</v>
      </c>
      <c r="K188" s="8" t="s">
        <v>704</v>
      </c>
      <c r="M188" s="8" t="s">
        <v>669</v>
      </c>
      <c r="N188" s="8" t="s">
        <v>705</v>
      </c>
    </row>
    <row r="189" spans="1:14" ht="51">
      <c r="A189" s="6" t="s">
        <v>668</v>
      </c>
      <c r="B189" s="7" t="s">
        <v>700</v>
      </c>
      <c r="C189" s="6" t="s">
        <v>706</v>
      </c>
      <c r="D189" s="7" t="s">
        <v>707</v>
      </c>
      <c r="E189" s="8" t="s">
        <v>708</v>
      </c>
      <c r="F189" s="8" t="s">
        <v>709</v>
      </c>
      <c r="H189" s="8" t="s">
        <v>996</v>
      </c>
      <c r="J189" s="8" t="s">
        <v>91</v>
      </c>
      <c r="K189" s="8" t="s">
        <v>710</v>
      </c>
      <c r="M189" s="8" t="s">
        <v>669</v>
      </c>
      <c r="N189" s="8" t="s">
        <v>705</v>
      </c>
    </row>
    <row r="190" spans="1:14" ht="51">
      <c r="A190" s="6" t="s">
        <v>668</v>
      </c>
      <c r="B190" s="7" t="s">
        <v>711</v>
      </c>
      <c r="C190" s="6" t="s">
        <v>712</v>
      </c>
      <c r="E190" s="8" t="s">
        <v>713</v>
      </c>
      <c r="F190" s="8" t="s">
        <v>714</v>
      </c>
      <c r="H190" s="8" t="s">
        <v>715</v>
      </c>
      <c r="J190" s="8" t="s">
        <v>985</v>
      </c>
      <c r="K190" s="8" t="s">
        <v>716</v>
      </c>
      <c r="L190" s="8" t="s">
        <v>717</v>
      </c>
      <c r="M190" s="8" t="s">
        <v>669</v>
      </c>
      <c r="N190" s="8" t="s">
        <v>718</v>
      </c>
    </row>
    <row r="191" spans="1:14" ht="51">
      <c r="A191" s="6" t="s">
        <v>668</v>
      </c>
      <c r="B191" s="7" t="s">
        <v>719</v>
      </c>
      <c r="C191" s="6" t="s">
        <v>304</v>
      </c>
      <c r="E191" s="8" t="s">
        <v>526</v>
      </c>
      <c r="F191" s="8" t="s">
        <v>720</v>
      </c>
      <c r="H191" s="8" t="s">
        <v>996</v>
      </c>
      <c r="J191" s="8" t="s">
        <v>91</v>
      </c>
      <c r="K191" s="12" t="s">
        <v>135</v>
      </c>
      <c r="L191" s="8" t="s">
        <v>721</v>
      </c>
      <c r="M191" s="8" t="s">
        <v>669</v>
      </c>
      <c r="N191" s="8" t="s">
        <v>722</v>
      </c>
    </row>
    <row r="192" spans="1:14" ht="25.5">
      <c r="A192" s="6" t="s">
        <v>668</v>
      </c>
      <c r="C192" s="6" t="s">
        <v>723</v>
      </c>
      <c r="E192" s="8" t="s">
        <v>724</v>
      </c>
      <c r="F192" s="8" t="s">
        <v>725</v>
      </c>
      <c r="H192" s="8" t="s">
        <v>124</v>
      </c>
      <c r="J192" s="8" t="s">
        <v>985</v>
      </c>
      <c r="K192" s="8" t="s">
        <v>726</v>
      </c>
      <c r="M192" s="8" t="s">
        <v>669</v>
      </c>
      <c r="N192" s="8" t="s">
        <v>727</v>
      </c>
    </row>
    <row r="193" spans="1:14" ht="51">
      <c r="A193" s="6" t="s">
        <v>668</v>
      </c>
      <c r="C193" s="6" t="s">
        <v>728</v>
      </c>
      <c r="E193" s="8" t="s">
        <v>729</v>
      </c>
      <c r="F193" s="8" t="s">
        <v>730</v>
      </c>
      <c r="H193" s="8" t="s">
        <v>996</v>
      </c>
      <c r="J193" s="8" t="s">
        <v>985</v>
      </c>
      <c r="K193" s="10" t="s">
        <v>648</v>
      </c>
      <c r="M193" s="8" t="s">
        <v>669</v>
      </c>
      <c r="N193" s="8" t="s">
        <v>731</v>
      </c>
    </row>
    <row r="194" spans="1:14" ht="63.75">
      <c r="A194" s="6" t="s">
        <v>668</v>
      </c>
      <c r="C194" s="6" t="s">
        <v>732</v>
      </c>
      <c r="D194" s="7" t="s">
        <v>733</v>
      </c>
      <c r="E194" s="8" t="s">
        <v>734</v>
      </c>
      <c r="F194" s="8" t="s">
        <v>735</v>
      </c>
      <c r="G194" s="8" t="s">
        <v>736</v>
      </c>
      <c r="H194" s="8" t="s">
        <v>737</v>
      </c>
      <c r="J194" s="8" t="s">
        <v>985</v>
      </c>
      <c r="K194" s="8" t="s">
        <v>738</v>
      </c>
      <c r="L194" s="8" t="s">
        <v>739</v>
      </c>
      <c r="M194" s="8" t="s">
        <v>669</v>
      </c>
      <c r="N194" s="8" t="s">
        <v>740</v>
      </c>
    </row>
    <row r="195" spans="1:13" ht="66.75" customHeight="1">
      <c r="A195" s="6" t="s">
        <v>668</v>
      </c>
      <c r="C195" s="6" t="s">
        <v>625</v>
      </c>
      <c r="D195" s="7" t="s">
        <v>741</v>
      </c>
      <c r="E195" s="8" t="s">
        <v>15</v>
      </c>
      <c r="F195" s="8" t="s">
        <v>742</v>
      </c>
      <c r="H195" s="8" t="s">
        <v>996</v>
      </c>
      <c r="J195" s="8" t="s">
        <v>985</v>
      </c>
      <c r="K195" s="8" t="s">
        <v>630</v>
      </c>
      <c r="M195" s="8" t="s">
        <v>669</v>
      </c>
    </row>
    <row r="196" spans="1:14" ht="63.75">
      <c r="A196" s="6" t="s">
        <v>668</v>
      </c>
      <c r="C196" s="6" t="s">
        <v>743</v>
      </c>
      <c r="D196" s="7" t="s">
        <v>744</v>
      </c>
      <c r="E196" s="8" t="s">
        <v>15</v>
      </c>
      <c r="F196" s="8" t="s">
        <v>745</v>
      </c>
      <c r="H196" s="8" t="s">
        <v>996</v>
      </c>
      <c r="J196" s="8" t="s">
        <v>985</v>
      </c>
      <c r="K196" s="8" t="s">
        <v>563</v>
      </c>
      <c r="L196" s="8" t="s">
        <v>746</v>
      </c>
      <c r="M196" s="8" t="s">
        <v>669</v>
      </c>
      <c r="N196" s="8" t="s">
        <v>747</v>
      </c>
    </row>
    <row r="197" spans="1:14" ht="25.5">
      <c r="A197" s="6" t="s">
        <v>668</v>
      </c>
      <c r="C197" s="6" t="s">
        <v>748</v>
      </c>
      <c r="E197" s="8" t="s">
        <v>749</v>
      </c>
      <c r="F197" s="8" t="s">
        <v>99</v>
      </c>
      <c r="H197" s="8" t="s">
        <v>996</v>
      </c>
      <c r="J197" s="8" t="s">
        <v>99</v>
      </c>
      <c r="K197" s="10" t="s">
        <v>750</v>
      </c>
      <c r="L197" s="8" t="s">
        <v>751</v>
      </c>
      <c r="M197" s="13" t="s">
        <v>669</v>
      </c>
      <c r="N197" s="8" t="s">
        <v>752</v>
      </c>
    </row>
    <row r="198" spans="1:14" ht="38.25">
      <c r="A198" s="6" t="s">
        <v>668</v>
      </c>
      <c r="C198" s="6" t="s">
        <v>753</v>
      </c>
      <c r="D198" s="7" t="s">
        <v>744</v>
      </c>
      <c r="E198" s="8" t="s">
        <v>754</v>
      </c>
      <c r="F198" s="8" t="s">
        <v>755</v>
      </c>
      <c r="H198" s="8" t="s">
        <v>996</v>
      </c>
      <c r="J198" s="8" t="s">
        <v>91</v>
      </c>
      <c r="K198" s="8" t="s">
        <v>563</v>
      </c>
      <c r="L198" s="8" t="s">
        <v>756</v>
      </c>
      <c r="M198" s="13" t="s">
        <v>669</v>
      </c>
      <c r="N198" s="8" t="s">
        <v>747</v>
      </c>
    </row>
    <row r="199" spans="1:13" ht="25.5">
      <c r="A199" s="6" t="s">
        <v>668</v>
      </c>
      <c r="C199" s="6" t="s">
        <v>743</v>
      </c>
      <c r="G199" s="8" t="s">
        <v>757</v>
      </c>
      <c r="H199" s="8" t="s">
        <v>983</v>
      </c>
      <c r="J199" s="8" t="s">
        <v>985</v>
      </c>
      <c r="K199" s="8" t="s">
        <v>563</v>
      </c>
      <c r="L199" s="8" t="s">
        <v>758</v>
      </c>
      <c r="M199" s="13"/>
    </row>
    <row r="200" spans="1:13" ht="114.75">
      <c r="A200" s="6" t="s">
        <v>668</v>
      </c>
      <c r="C200" s="6" t="s">
        <v>759</v>
      </c>
      <c r="D200" s="7" t="s">
        <v>760</v>
      </c>
      <c r="E200" s="8" t="s">
        <v>15</v>
      </c>
      <c r="F200" s="8" t="s">
        <v>761</v>
      </c>
      <c r="H200" s="8" t="s">
        <v>996</v>
      </c>
      <c r="J200" s="8" t="s">
        <v>985</v>
      </c>
      <c r="K200" s="8" t="s">
        <v>697</v>
      </c>
      <c r="L200" s="8" t="s">
        <v>762</v>
      </c>
      <c r="M200" s="13" t="s">
        <v>669</v>
      </c>
    </row>
    <row r="201" spans="1:13" ht="51">
      <c r="A201" s="6" t="s">
        <v>763</v>
      </c>
      <c r="C201" s="6" t="s">
        <v>1010</v>
      </c>
      <c r="D201" s="7" t="s">
        <v>1011</v>
      </c>
      <c r="E201" s="8" t="s">
        <v>1004</v>
      </c>
      <c r="F201" s="8" t="s">
        <v>1005</v>
      </c>
      <c r="H201" s="8" t="s">
        <v>1006</v>
      </c>
      <c r="I201" s="7" t="s">
        <v>1007</v>
      </c>
      <c r="J201" s="8" t="s">
        <v>985</v>
      </c>
      <c r="K201" s="8" t="s">
        <v>1075</v>
      </c>
      <c r="M201" s="8" t="s">
        <v>764</v>
      </c>
    </row>
    <row r="202" spans="1:13" ht="25.5">
      <c r="A202" s="6" t="s">
        <v>763</v>
      </c>
      <c r="C202" s="6" t="s">
        <v>765</v>
      </c>
      <c r="E202" s="8" t="s">
        <v>466</v>
      </c>
      <c r="F202" s="8" t="s">
        <v>1089</v>
      </c>
      <c r="H202" s="8" t="s">
        <v>766</v>
      </c>
      <c r="I202" s="7" t="s">
        <v>1007</v>
      </c>
      <c r="J202" s="8" t="s">
        <v>985</v>
      </c>
      <c r="K202" s="8" t="s">
        <v>767</v>
      </c>
      <c r="M202" s="8" t="s">
        <v>764</v>
      </c>
    </row>
    <row r="203" spans="1:13" ht="89.25">
      <c r="A203" s="6" t="s">
        <v>763</v>
      </c>
      <c r="C203" s="6" t="s">
        <v>468</v>
      </c>
      <c r="D203" s="7" t="s">
        <v>1014</v>
      </c>
      <c r="E203" s="8" t="s">
        <v>466</v>
      </c>
      <c r="F203" s="8" t="s">
        <v>1005</v>
      </c>
      <c r="H203" s="8" t="s">
        <v>766</v>
      </c>
      <c r="J203" s="8" t="s">
        <v>985</v>
      </c>
      <c r="K203" s="10" t="s">
        <v>1015</v>
      </c>
      <c r="M203" s="8" t="s">
        <v>764</v>
      </c>
    </row>
    <row r="204" spans="1:13" ht="25.5">
      <c r="A204" s="6" t="s">
        <v>763</v>
      </c>
      <c r="C204" s="6" t="s">
        <v>768</v>
      </c>
      <c r="E204" s="8" t="s">
        <v>466</v>
      </c>
      <c r="F204" s="8" t="s">
        <v>1089</v>
      </c>
      <c r="H204" s="8" t="s">
        <v>766</v>
      </c>
      <c r="I204" s="7" t="s">
        <v>1007</v>
      </c>
      <c r="J204" s="8" t="s">
        <v>985</v>
      </c>
      <c r="K204" s="10" t="s">
        <v>1008</v>
      </c>
      <c r="M204" s="8" t="s">
        <v>764</v>
      </c>
    </row>
    <row r="205" spans="1:13" ht="51">
      <c r="A205" s="6" t="s">
        <v>763</v>
      </c>
      <c r="C205" s="6" t="s">
        <v>769</v>
      </c>
      <c r="D205" s="7" t="s">
        <v>770</v>
      </c>
      <c r="E205" s="8" t="s">
        <v>771</v>
      </c>
      <c r="F205" s="8" t="s">
        <v>772</v>
      </c>
      <c r="H205" s="8" t="s">
        <v>766</v>
      </c>
      <c r="I205" s="7" t="s">
        <v>1007</v>
      </c>
      <c r="J205" s="8" t="s">
        <v>985</v>
      </c>
      <c r="K205" s="8" t="s">
        <v>1029</v>
      </c>
      <c r="M205" s="8" t="s">
        <v>764</v>
      </c>
    </row>
    <row r="206" spans="1:14" ht="25.5">
      <c r="A206" s="6" t="s">
        <v>763</v>
      </c>
      <c r="C206" s="6" t="s">
        <v>773</v>
      </c>
      <c r="E206" s="8" t="s">
        <v>774</v>
      </c>
      <c r="F206" s="8" t="s">
        <v>775</v>
      </c>
      <c r="H206" s="8" t="s">
        <v>124</v>
      </c>
      <c r="J206" s="8" t="s">
        <v>99</v>
      </c>
      <c r="K206" s="8" t="s">
        <v>776</v>
      </c>
      <c r="L206" s="8" t="s">
        <v>777</v>
      </c>
      <c r="M206" s="8" t="s">
        <v>764</v>
      </c>
      <c r="N206" s="8" t="s">
        <v>778</v>
      </c>
    </row>
    <row r="207" spans="1:13" ht="76.5">
      <c r="A207" s="6" t="s">
        <v>763</v>
      </c>
      <c r="C207" s="6" t="s">
        <v>316</v>
      </c>
      <c r="D207" s="7" t="s">
        <v>779</v>
      </c>
      <c r="E207" s="8" t="s">
        <v>780</v>
      </c>
      <c r="F207" s="8" t="s">
        <v>781</v>
      </c>
      <c r="H207" s="8" t="s">
        <v>996</v>
      </c>
      <c r="J207" s="8" t="s">
        <v>109</v>
      </c>
      <c r="K207" s="13" t="s">
        <v>782</v>
      </c>
      <c r="M207" s="8" t="s">
        <v>764</v>
      </c>
    </row>
    <row r="208" spans="1:13" ht="76.5">
      <c r="A208" s="6" t="s">
        <v>763</v>
      </c>
      <c r="C208" s="6" t="s">
        <v>316</v>
      </c>
      <c r="D208" s="7" t="s">
        <v>779</v>
      </c>
      <c r="E208" s="8" t="s">
        <v>783</v>
      </c>
      <c r="F208" s="8" t="s">
        <v>784</v>
      </c>
      <c r="H208" s="8" t="s">
        <v>996</v>
      </c>
      <c r="J208" s="8" t="s">
        <v>985</v>
      </c>
      <c r="K208" s="13" t="s">
        <v>782</v>
      </c>
      <c r="M208" s="8" t="s">
        <v>764</v>
      </c>
    </row>
    <row r="209" spans="1:14" ht="30">
      <c r="A209" s="6" t="s">
        <v>763</v>
      </c>
      <c r="C209" s="6" t="s">
        <v>612</v>
      </c>
      <c r="E209" s="8" t="s">
        <v>785</v>
      </c>
      <c r="F209" s="8" t="s">
        <v>785</v>
      </c>
      <c r="G209" s="8" t="s">
        <v>786</v>
      </c>
      <c r="H209" s="8" t="s">
        <v>124</v>
      </c>
      <c r="I209" s="10" t="s">
        <v>787</v>
      </c>
      <c r="J209" s="8" t="s">
        <v>91</v>
      </c>
      <c r="K209" s="8" t="s">
        <v>283</v>
      </c>
      <c r="L209" s="8" t="s">
        <v>788</v>
      </c>
      <c r="M209" s="8" t="s">
        <v>764</v>
      </c>
      <c r="N209" s="8" t="s">
        <v>789</v>
      </c>
    </row>
    <row r="210" spans="1:14" ht="25.5">
      <c r="A210" s="6" t="s">
        <v>763</v>
      </c>
      <c r="C210" s="6" t="s">
        <v>612</v>
      </c>
      <c r="E210" s="8" t="s">
        <v>785</v>
      </c>
      <c r="F210" s="8" t="s">
        <v>785</v>
      </c>
      <c r="G210" s="8" t="s">
        <v>790</v>
      </c>
      <c r="H210" s="8" t="s">
        <v>124</v>
      </c>
      <c r="J210" s="8" t="s">
        <v>985</v>
      </c>
      <c r="K210" s="8" t="s">
        <v>283</v>
      </c>
      <c r="L210" s="8" t="s">
        <v>788</v>
      </c>
      <c r="M210" s="8" t="s">
        <v>764</v>
      </c>
      <c r="N210" s="8" t="s">
        <v>789</v>
      </c>
    </row>
    <row r="211" spans="1:13" ht="38.25">
      <c r="A211" s="6" t="s">
        <v>763</v>
      </c>
      <c r="C211" s="6" t="s">
        <v>791</v>
      </c>
      <c r="E211" s="8" t="s">
        <v>792</v>
      </c>
      <c r="F211" s="8" t="s">
        <v>793</v>
      </c>
      <c r="H211" s="8" t="s">
        <v>996</v>
      </c>
      <c r="J211" s="8" t="s">
        <v>91</v>
      </c>
      <c r="K211" s="8" t="s">
        <v>794</v>
      </c>
      <c r="L211" s="8" t="s">
        <v>795</v>
      </c>
      <c r="M211" s="8" t="s">
        <v>764</v>
      </c>
    </row>
    <row r="212" spans="1:14" ht="51">
      <c r="A212" s="6" t="s">
        <v>796</v>
      </c>
      <c r="B212" s="7" t="s">
        <v>797</v>
      </c>
      <c r="C212" s="6" t="s">
        <v>798</v>
      </c>
      <c r="D212" s="7" t="s">
        <v>799</v>
      </c>
      <c r="E212" s="8" t="s">
        <v>800</v>
      </c>
      <c r="F212" s="8" t="s">
        <v>801</v>
      </c>
      <c r="G212" s="8" t="s">
        <v>802</v>
      </c>
      <c r="H212" s="8" t="s">
        <v>996</v>
      </c>
      <c r="J212" s="8" t="s">
        <v>985</v>
      </c>
      <c r="K212" s="8" t="s">
        <v>232</v>
      </c>
      <c r="L212" s="8" t="s">
        <v>803</v>
      </c>
      <c r="M212" s="8" t="s">
        <v>764</v>
      </c>
      <c r="N212" s="8" t="s">
        <v>804</v>
      </c>
    </row>
    <row r="213" spans="1:14" ht="51">
      <c r="A213" s="6" t="s">
        <v>805</v>
      </c>
      <c r="B213" s="7" t="s">
        <v>806</v>
      </c>
      <c r="C213" s="6" t="s">
        <v>773</v>
      </c>
      <c r="E213" s="8" t="s">
        <v>807</v>
      </c>
      <c r="F213" s="8" t="s">
        <v>775</v>
      </c>
      <c r="H213" s="8" t="s">
        <v>124</v>
      </c>
      <c r="J213" s="8" t="s">
        <v>99</v>
      </c>
      <c r="K213" s="8" t="s">
        <v>776</v>
      </c>
      <c r="L213" s="8" t="s">
        <v>777</v>
      </c>
      <c r="M213" s="11" t="s">
        <v>808</v>
      </c>
      <c r="N213" s="8" t="s">
        <v>778</v>
      </c>
    </row>
    <row r="214" spans="1:14" ht="51">
      <c r="A214" s="6" t="s">
        <v>809</v>
      </c>
      <c r="B214" s="7" t="s">
        <v>810</v>
      </c>
      <c r="C214" s="6" t="s">
        <v>773</v>
      </c>
      <c r="E214" s="8" t="s">
        <v>811</v>
      </c>
      <c r="F214" s="8" t="s">
        <v>812</v>
      </c>
      <c r="H214" s="8" t="s">
        <v>124</v>
      </c>
      <c r="J214" s="8" t="s">
        <v>985</v>
      </c>
      <c r="K214" s="8" t="s">
        <v>776</v>
      </c>
      <c r="L214" s="8" t="s">
        <v>777</v>
      </c>
      <c r="M214" s="11" t="s">
        <v>808</v>
      </c>
      <c r="N214" s="8" t="s">
        <v>778</v>
      </c>
    </row>
    <row r="215" spans="1:14" ht="76.5">
      <c r="A215" s="6" t="s">
        <v>813</v>
      </c>
      <c r="B215" s="7" t="s">
        <v>814</v>
      </c>
      <c r="C215" s="6" t="s">
        <v>588</v>
      </c>
      <c r="E215" s="8" t="s">
        <v>815</v>
      </c>
      <c r="F215" s="8" t="s">
        <v>816</v>
      </c>
      <c r="G215" s="8" t="s">
        <v>817</v>
      </c>
      <c r="H215" s="8" t="s">
        <v>124</v>
      </c>
      <c r="I215" s="7" t="s">
        <v>818</v>
      </c>
      <c r="J215" s="8" t="s">
        <v>985</v>
      </c>
      <c r="K215" s="8" t="s">
        <v>819</v>
      </c>
      <c r="L215" s="8" t="s">
        <v>594</v>
      </c>
      <c r="M215" s="12" t="s">
        <v>820</v>
      </c>
      <c r="N215" s="8" t="s">
        <v>821</v>
      </c>
    </row>
    <row r="216" spans="1:13" ht="63.75">
      <c r="A216" s="6" t="s">
        <v>822</v>
      </c>
      <c r="C216" s="6" t="s">
        <v>823</v>
      </c>
      <c r="E216" s="8" t="s">
        <v>824</v>
      </c>
      <c r="F216" s="8" t="s">
        <v>825</v>
      </c>
      <c r="G216" s="8" t="s">
        <v>826</v>
      </c>
      <c r="H216" s="8" t="s">
        <v>827</v>
      </c>
      <c r="I216" s="10" t="s">
        <v>828</v>
      </c>
      <c r="J216" s="8" t="s">
        <v>379</v>
      </c>
      <c r="K216" s="8" t="s">
        <v>291</v>
      </c>
      <c r="M216" s="12" t="s">
        <v>820</v>
      </c>
    </row>
    <row r="217" spans="1:14" ht="63.75">
      <c r="A217" s="6" t="s">
        <v>813</v>
      </c>
      <c r="B217" s="7" t="s">
        <v>829</v>
      </c>
      <c r="C217" s="6" t="s">
        <v>244</v>
      </c>
      <c r="D217" s="7" t="s">
        <v>830</v>
      </c>
      <c r="E217" s="8" t="s">
        <v>831</v>
      </c>
      <c r="F217" s="8" t="s">
        <v>832</v>
      </c>
      <c r="G217" s="8" t="s">
        <v>833</v>
      </c>
      <c r="H217" s="8" t="s">
        <v>996</v>
      </c>
      <c r="J217" s="8" t="s">
        <v>985</v>
      </c>
      <c r="K217" s="10" t="s">
        <v>249</v>
      </c>
      <c r="M217" s="12" t="s">
        <v>820</v>
      </c>
      <c r="N217" s="8" t="s">
        <v>834</v>
      </c>
    </row>
    <row r="218" spans="1:14" ht="76.5">
      <c r="A218" s="6" t="s">
        <v>822</v>
      </c>
      <c r="C218" s="6" t="s">
        <v>823</v>
      </c>
      <c r="E218" s="8" t="s">
        <v>835</v>
      </c>
      <c r="F218" s="8" t="s">
        <v>288</v>
      </c>
      <c r="G218" s="8" t="s">
        <v>289</v>
      </c>
      <c r="H218" s="8" t="s">
        <v>827</v>
      </c>
      <c r="I218" s="7" t="s">
        <v>290</v>
      </c>
      <c r="J218" s="8" t="s">
        <v>985</v>
      </c>
      <c r="K218" s="8" t="s">
        <v>291</v>
      </c>
      <c r="L218" s="8" t="s">
        <v>292</v>
      </c>
      <c r="M218" s="12" t="s">
        <v>820</v>
      </c>
      <c r="N218" s="8" t="s">
        <v>836</v>
      </c>
    </row>
    <row r="219" spans="1:13" ht="38.25">
      <c r="A219" s="6" t="s">
        <v>822</v>
      </c>
      <c r="B219" s="7" t="s">
        <v>837</v>
      </c>
      <c r="C219" s="6" t="s">
        <v>838</v>
      </c>
      <c r="E219" s="8" t="s">
        <v>831</v>
      </c>
      <c r="F219" s="8" t="s">
        <v>839</v>
      </c>
      <c r="G219" s="8" t="s">
        <v>840</v>
      </c>
      <c r="H219" s="8" t="s">
        <v>996</v>
      </c>
      <c r="J219" s="8" t="s">
        <v>985</v>
      </c>
      <c r="K219" s="8" t="s">
        <v>841</v>
      </c>
      <c r="L219" s="8" t="s">
        <v>842</v>
      </c>
      <c r="M219" s="12" t="s">
        <v>820</v>
      </c>
    </row>
    <row r="220" spans="1:14" ht="76.5">
      <c r="A220" s="6" t="s">
        <v>843</v>
      </c>
      <c r="B220" s="7" t="s">
        <v>844</v>
      </c>
      <c r="C220" s="6" t="s">
        <v>625</v>
      </c>
      <c r="D220" s="7" t="s">
        <v>845</v>
      </c>
      <c r="E220" s="8" t="s">
        <v>846</v>
      </c>
      <c r="F220" s="8" t="s">
        <v>847</v>
      </c>
      <c r="H220" s="8" t="s">
        <v>996</v>
      </c>
      <c r="I220" s="7" t="s">
        <v>848</v>
      </c>
      <c r="J220" s="8" t="s">
        <v>91</v>
      </c>
      <c r="K220" s="10" t="s">
        <v>849</v>
      </c>
      <c r="M220" s="12" t="s">
        <v>850</v>
      </c>
      <c r="N220" s="8" t="s">
        <v>851</v>
      </c>
    </row>
    <row r="221" spans="1:14" ht="89.25">
      <c r="A221" s="6" t="s">
        <v>852</v>
      </c>
      <c r="B221" s="7" t="s">
        <v>853</v>
      </c>
      <c r="C221" s="6" t="s">
        <v>854</v>
      </c>
      <c r="D221" s="7" t="s">
        <v>494</v>
      </c>
      <c r="E221" s="8" t="s">
        <v>855</v>
      </c>
      <c r="F221" s="8" t="s">
        <v>856</v>
      </c>
      <c r="G221" s="8" t="s">
        <v>497</v>
      </c>
      <c r="H221" s="8" t="s">
        <v>144</v>
      </c>
      <c r="I221" s="7" t="s">
        <v>498</v>
      </c>
      <c r="J221" s="8" t="s">
        <v>379</v>
      </c>
      <c r="K221" s="8" t="s">
        <v>499</v>
      </c>
      <c r="L221" s="8" t="s">
        <v>857</v>
      </c>
      <c r="M221" s="8" t="s">
        <v>858</v>
      </c>
      <c r="N221" s="8" t="s">
        <v>859</v>
      </c>
    </row>
    <row r="222" spans="1:14" ht="89.25">
      <c r="A222" s="6" t="s">
        <v>852</v>
      </c>
      <c r="B222" s="7" t="s">
        <v>853</v>
      </c>
      <c r="C222" s="6" t="s">
        <v>854</v>
      </c>
      <c r="D222" s="7" t="s">
        <v>494</v>
      </c>
      <c r="E222" s="8" t="s">
        <v>860</v>
      </c>
      <c r="F222" s="8" t="s">
        <v>861</v>
      </c>
      <c r="G222" s="8" t="s">
        <v>497</v>
      </c>
      <c r="H222" s="8" t="s">
        <v>144</v>
      </c>
      <c r="I222" s="7" t="s">
        <v>498</v>
      </c>
      <c r="J222" s="8" t="s">
        <v>99</v>
      </c>
      <c r="K222" s="8" t="s">
        <v>499</v>
      </c>
      <c r="L222" s="8" t="s">
        <v>857</v>
      </c>
      <c r="M222" s="8" t="s">
        <v>858</v>
      </c>
      <c r="N222" s="8" t="s">
        <v>859</v>
      </c>
    </row>
    <row r="223" spans="1:14" ht="63.75">
      <c r="A223" s="6" t="s">
        <v>852</v>
      </c>
      <c r="C223" s="6" t="s">
        <v>633</v>
      </c>
      <c r="E223" s="8" t="s">
        <v>15</v>
      </c>
      <c r="F223" s="8" t="s">
        <v>985</v>
      </c>
      <c r="G223" s="8" t="s">
        <v>631</v>
      </c>
      <c r="H223" s="8" t="s">
        <v>996</v>
      </c>
      <c r="J223" s="8" t="s">
        <v>985</v>
      </c>
      <c r="K223" s="8" t="s">
        <v>634</v>
      </c>
      <c r="L223" s="8" t="s">
        <v>635</v>
      </c>
      <c r="M223" s="8" t="s">
        <v>858</v>
      </c>
      <c r="N223" s="8" t="s">
        <v>862</v>
      </c>
    </row>
    <row r="224" spans="1:14" ht="63.75">
      <c r="A224" s="6" t="s">
        <v>852</v>
      </c>
      <c r="C224" s="6" t="s">
        <v>625</v>
      </c>
      <c r="E224" s="8" t="s">
        <v>378</v>
      </c>
      <c r="F224" s="8" t="s">
        <v>985</v>
      </c>
      <c r="G224" s="8" t="s">
        <v>631</v>
      </c>
      <c r="H224" s="8" t="s">
        <v>996</v>
      </c>
      <c r="J224" s="8" t="s">
        <v>985</v>
      </c>
      <c r="K224" s="8" t="s">
        <v>630</v>
      </c>
      <c r="L224" s="8" t="s">
        <v>637</v>
      </c>
      <c r="M224" s="8" t="s">
        <v>858</v>
      </c>
      <c r="N224" s="8" t="s">
        <v>862</v>
      </c>
    </row>
    <row r="225" spans="1:14" ht="63.75">
      <c r="A225" s="6" t="s">
        <v>852</v>
      </c>
      <c r="C225" s="6" t="s">
        <v>423</v>
      </c>
      <c r="E225" s="8" t="s">
        <v>674</v>
      </c>
      <c r="F225" s="8" t="s">
        <v>985</v>
      </c>
      <c r="G225" s="8" t="s">
        <v>631</v>
      </c>
      <c r="H225" s="8" t="s">
        <v>996</v>
      </c>
      <c r="J225" s="8" t="s">
        <v>985</v>
      </c>
      <c r="K225" s="8" t="s">
        <v>424</v>
      </c>
      <c r="L225" s="8" t="s">
        <v>632</v>
      </c>
      <c r="M225" s="13" t="s">
        <v>858</v>
      </c>
      <c r="N225" s="8" t="s">
        <v>862</v>
      </c>
    </row>
    <row r="226" spans="1:14" ht="63.75">
      <c r="A226" s="6" t="s">
        <v>852</v>
      </c>
      <c r="C226" s="6" t="s">
        <v>651</v>
      </c>
      <c r="E226" s="8" t="s">
        <v>15</v>
      </c>
      <c r="F226" s="8" t="s">
        <v>985</v>
      </c>
      <c r="G226" s="8" t="s">
        <v>631</v>
      </c>
      <c r="H226" s="8" t="s">
        <v>996</v>
      </c>
      <c r="J226" s="8" t="s">
        <v>985</v>
      </c>
      <c r="K226" s="10" t="s">
        <v>640</v>
      </c>
      <c r="L226" s="8" t="s">
        <v>641</v>
      </c>
      <c r="M226" s="13" t="s">
        <v>858</v>
      </c>
      <c r="N226" s="8" t="s">
        <v>862</v>
      </c>
    </row>
    <row r="227" spans="1:14" ht="63.75">
      <c r="A227" s="6" t="s">
        <v>852</v>
      </c>
      <c r="C227" s="6" t="s">
        <v>621</v>
      </c>
      <c r="D227" s="7" t="s">
        <v>622</v>
      </c>
      <c r="E227" s="8" t="s">
        <v>674</v>
      </c>
      <c r="F227" s="8" t="s">
        <v>863</v>
      </c>
      <c r="G227" s="8" t="s">
        <v>631</v>
      </c>
      <c r="H227" s="8" t="s">
        <v>996</v>
      </c>
      <c r="J227" s="8" t="s">
        <v>985</v>
      </c>
      <c r="K227" s="8" t="s">
        <v>623</v>
      </c>
      <c r="L227" s="8" t="s">
        <v>642</v>
      </c>
      <c r="M227" s="13" t="s">
        <v>858</v>
      </c>
      <c r="N227" s="8" t="s">
        <v>864</v>
      </c>
    </row>
    <row r="228" spans="1:14" ht="63.75">
      <c r="A228" s="6" t="s">
        <v>865</v>
      </c>
      <c r="B228" s="7" t="s">
        <v>853</v>
      </c>
      <c r="C228" s="6" t="s">
        <v>503</v>
      </c>
      <c r="D228" s="7" t="s">
        <v>504</v>
      </c>
      <c r="E228" s="8" t="s">
        <v>860</v>
      </c>
      <c r="F228" s="8" t="s">
        <v>866</v>
      </c>
      <c r="G228" s="13" t="s">
        <v>497</v>
      </c>
      <c r="H228" s="8" t="s">
        <v>144</v>
      </c>
      <c r="I228" s="7" t="s">
        <v>498</v>
      </c>
      <c r="J228" s="8" t="s">
        <v>99</v>
      </c>
      <c r="K228" s="8" t="s">
        <v>867</v>
      </c>
      <c r="M228" s="13" t="s">
        <v>858</v>
      </c>
      <c r="N228" s="8" t="s">
        <v>859</v>
      </c>
    </row>
    <row r="229" spans="1:14" ht="63.75">
      <c r="A229" s="6" t="s">
        <v>865</v>
      </c>
      <c r="B229" s="7" t="s">
        <v>853</v>
      </c>
      <c r="C229" s="6" t="s">
        <v>503</v>
      </c>
      <c r="D229" s="7" t="s">
        <v>504</v>
      </c>
      <c r="E229" s="8" t="s">
        <v>855</v>
      </c>
      <c r="F229" s="8" t="s">
        <v>496</v>
      </c>
      <c r="G229" s="13" t="s">
        <v>497</v>
      </c>
      <c r="H229" s="8" t="s">
        <v>144</v>
      </c>
      <c r="I229" s="7" t="s">
        <v>498</v>
      </c>
      <c r="J229" s="8" t="s">
        <v>985</v>
      </c>
      <c r="K229" s="8" t="s">
        <v>867</v>
      </c>
      <c r="M229" s="13" t="s">
        <v>858</v>
      </c>
      <c r="N229" s="8" t="s">
        <v>859</v>
      </c>
    </row>
    <row r="230" spans="1:14" ht="38.25">
      <c r="A230" s="6" t="s">
        <v>868</v>
      </c>
      <c r="B230" s="7" t="s">
        <v>869</v>
      </c>
      <c r="C230" s="6" t="s">
        <v>870</v>
      </c>
      <c r="D230" s="7" t="s">
        <v>871</v>
      </c>
      <c r="E230" s="8" t="s">
        <v>872</v>
      </c>
      <c r="F230" s="8" t="s">
        <v>873</v>
      </c>
      <c r="G230" s="8" t="s">
        <v>874</v>
      </c>
      <c r="H230" s="8" t="s">
        <v>996</v>
      </c>
      <c r="I230" s="7" t="s">
        <v>875</v>
      </c>
      <c r="J230" s="8" t="s">
        <v>985</v>
      </c>
      <c r="K230" s="12" t="s">
        <v>876</v>
      </c>
      <c r="L230" s="8" t="s">
        <v>877</v>
      </c>
      <c r="M230" s="13" t="s">
        <v>858</v>
      </c>
      <c r="N230" s="8" t="s">
        <v>878</v>
      </c>
    </row>
    <row r="231" spans="1:14" ht="38.25">
      <c r="A231" s="6" t="s">
        <v>868</v>
      </c>
      <c r="C231" s="6" t="s">
        <v>798</v>
      </c>
      <c r="D231" s="7" t="s">
        <v>799</v>
      </c>
      <c r="E231" s="8" t="s">
        <v>879</v>
      </c>
      <c r="F231" s="8" t="s">
        <v>801</v>
      </c>
      <c r="H231" s="8" t="s">
        <v>996</v>
      </c>
      <c r="J231" s="8" t="s">
        <v>985</v>
      </c>
      <c r="K231" s="8" t="s">
        <v>232</v>
      </c>
      <c r="L231" s="8" t="s">
        <v>803</v>
      </c>
      <c r="M231" s="13" t="s">
        <v>858</v>
      </c>
      <c r="N231" s="8" t="s">
        <v>878</v>
      </c>
    </row>
    <row r="232" spans="1:14" ht="89.25">
      <c r="A232" s="6" t="s">
        <v>852</v>
      </c>
      <c r="C232" s="6" t="s">
        <v>880</v>
      </c>
      <c r="E232" s="8" t="s">
        <v>399</v>
      </c>
      <c r="F232" s="8" t="s">
        <v>881</v>
      </c>
      <c r="G232" s="8" t="s">
        <v>882</v>
      </c>
      <c r="H232" s="8" t="s">
        <v>124</v>
      </c>
      <c r="I232" s="7" t="s">
        <v>883</v>
      </c>
      <c r="J232" s="8" t="s">
        <v>985</v>
      </c>
      <c r="K232" s="10" t="s">
        <v>884</v>
      </c>
      <c r="L232" s="8" t="s">
        <v>885</v>
      </c>
      <c r="M232" s="13" t="s">
        <v>858</v>
      </c>
      <c r="N232" s="8" t="s">
        <v>886</v>
      </c>
    </row>
    <row r="233" spans="1:14" ht="63.75">
      <c r="A233" s="6" t="s">
        <v>852</v>
      </c>
      <c r="C233" s="6" t="s">
        <v>887</v>
      </c>
      <c r="E233" s="8" t="s">
        <v>888</v>
      </c>
      <c r="F233" s="8" t="s">
        <v>683</v>
      </c>
      <c r="H233" s="8" t="s">
        <v>996</v>
      </c>
      <c r="J233" s="8" t="s">
        <v>985</v>
      </c>
      <c r="K233" s="13" t="s">
        <v>155</v>
      </c>
      <c r="L233" s="8" t="s">
        <v>684</v>
      </c>
      <c r="M233" s="12" t="s">
        <v>889</v>
      </c>
      <c r="N233" s="8" t="s">
        <v>890</v>
      </c>
    </row>
    <row r="234" spans="1:13" ht="25.5">
      <c r="A234" s="6" t="s">
        <v>891</v>
      </c>
      <c r="C234" s="6" t="s">
        <v>892</v>
      </c>
      <c r="G234" s="8" t="s">
        <v>893</v>
      </c>
      <c r="H234" s="8" t="s">
        <v>98</v>
      </c>
      <c r="J234" s="8" t="s">
        <v>985</v>
      </c>
      <c r="K234" s="8" t="s">
        <v>514</v>
      </c>
      <c r="L234" s="8" t="s">
        <v>894</v>
      </c>
      <c r="M234" s="8" t="s">
        <v>895</v>
      </c>
    </row>
    <row r="235" spans="1:14" ht="38.25">
      <c r="A235" s="6" t="s">
        <v>891</v>
      </c>
      <c r="C235" s="6" t="s">
        <v>896</v>
      </c>
      <c r="E235" s="8" t="s">
        <v>897</v>
      </c>
      <c r="F235" s="8" t="s">
        <v>898</v>
      </c>
      <c r="G235" s="8" t="s">
        <v>899</v>
      </c>
      <c r="H235" s="8" t="s">
        <v>533</v>
      </c>
      <c r="J235" s="8" t="s">
        <v>985</v>
      </c>
      <c r="K235" s="8" t="s">
        <v>900</v>
      </c>
      <c r="L235" s="8" t="s">
        <v>901</v>
      </c>
      <c r="M235" s="8" t="s">
        <v>895</v>
      </c>
      <c r="N235" s="8" t="s">
        <v>902</v>
      </c>
    </row>
    <row r="236" spans="1:13" ht="89.25">
      <c r="A236" s="6" t="s">
        <v>891</v>
      </c>
      <c r="C236" s="6" t="s">
        <v>903</v>
      </c>
      <c r="D236" s="7" t="s">
        <v>904</v>
      </c>
      <c r="E236" s="8" t="s">
        <v>552</v>
      </c>
      <c r="F236" s="8" t="s">
        <v>905</v>
      </c>
      <c r="G236" s="8" t="s">
        <v>906</v>
      </c>
      <c r="H236" s="8" t="s">
        <v>29</v>
      </c>
      <c r="J236" s="8" t="s">
        <v>985</v>
      </c>
      <c r="K236" s="13" t="s">
        <v>155</v>
      </c>
      <c r="L236" s="8" t="s">
        <v>907</v>
      </c>
      <c r="M236" s="8" t="s">
        <v>895</v>
      </c>
    </row>
    <row r="237" spans="1:14" ht="51">
      <c r="A237" s="6" t="s">
        <v>908</v>
      </c>
      <c r="C237" s="6" t="s">
        <v>909</v>
      </c>
      <c r="E237" s="8" t="s">
        <v>910</v>
      </c>
      <c r="F237" s="8" t="s">
        <v>911</v>
      </c>
      <c r="G237" s="8" t="s">
        <v>912</v>
      </c>
      <c r="H237" s="8" t="s">
        <v>1110</v>
      </c>
      <c r="J237" s="8" t="s">
        <v>985</v>
      </c>
      <c r="K237" s="8" t="s">
        <v>913</v>
      </c>
      <c r="L237" s="8" t="s">
        <v>914</v>
      </c>
      <c r="M237" s="12" t="s">
        <v>915</v>
      </c>
      <c r="N237" s="8" t="s">
        <v>916</v>
      </c>
    </row>
    <row r="238" spans="1:14" ht="51">
      <c r="A238" s="6" t="s">
        <v>908</v>
      </c>
      <c r="C238" s="6" t="s">
        <v>917</v>
      </c>
      <c r="E238" s="8" t="s">
        <v>910</v>
      </c>
      <c r="F238" s="8" t="s">
        <v>918</v>
      </c>
      <c r="G238" s="8" t="s">
        <v>912</v>
      </c>
      <c r="H238" s="8" t="s">
        <v>1110</v>
      </c>
      <c r="J238" s="8" t="s">
        <v>985</v>
      </c>
      <c r="K238" s="8" t="s">
        <v>242</v>
      </c>
      <c r="L238" s="8" t="s">
        <v>919</v>
      </c>
      <c r="M238" s="12" t="s">
        <v>915</v>
      </c>
      <c r="N238" s="8" t="s">
        <v>916</v>
      </c>
    </row>
    <row r="239" spans="1:14" ht="51">
      <c r="A239" s="6" t="s">
        <v>908</v>
      </c>
      <c r="C239" s="6" t="s">
        <v>625</v>
      </c>
      <c r="E239" s="8" t="s">
        <v>671</v>
      </c>
      <c r="F239" s="8" t="s">
        <v>920</v>
      </c>
      <c r="H239" s="8" t="s">
        <v>996</v>
      </c>
      <c r="J239" s="8" t="s">
        <v>91</v>
      </c>
      <c r="K239" s="8" t="s">
        <v>630</v>
      </c>
      <c r="L239" s="8" t="s">
        <v>921</v>
      </c>
      <c r="M239" s="12" t="s">
        <v>915</v>
      </c>
      <c r="N239" s="8" t="s">
        <v>922</v>
      </c>
    </row>
    <row r="240" spans="1:14" ht="51">
      <c r="A240" s="6" t="s">
        <v>923</v>
      </c>
      <c r="C240" s="6" t="s">
        <v>924</v>
      </c>
      <c r="E240" s="8" t="s">
        <v>925</v>
      </c>
      <c r="F240" s="8" t="s">
        <v>925</v>
      </c>
      <c r="G240" s="8" t="s">
        <v>926</v>
      </c>
      <c r="H240" s="8" t="s">
        <v>983</v>
      </c>
      <c r="I240" s="10" t="s">
        <v>927</v>
      </c>
      <c r="J240" s="8" t="s">
        <v>985</v>
      </c>
      <c r="K240" s="8" t="s">
        <v>320</v>
      </c>
      <c r="L240" s="8" t="s">
        <v>928</v>
      </c>
      <c r="M240" s="10" t="s">
        <v>929</v>
      </c>
      <c r="N240" s="8" t="s">
        <v>930</v>
      </c>
    </row>
    <row r="241" spans="1:14" ht="51">
      <c r="A241" s="6" t="s">
        <v>923</v>
      </c>
      <c r="C241" s="6" t="s">
        <v>887</v>
      </c>
      <c r="E241" s="8" t="s">
        <v>925</v>
      </c>
      <c r="F241" s="8" t="s">
        <v>925</v>
      </c>
      <c r="G241" s="8" t="s">
        <v>926</v>
      </c>
      <c r="H241" s="8" t="s">
        <v>983</v>
      </c>
      <c r="I241" s="10" t="s">
        <v>927</v>
      </c>
      <c r="J241" s="8" t="s">
        <v>985</v>
      </c>
      <c r="K241" s="13" t="s">
        <v>155</v>
      </c>
      <c r="L241" s="8" t="s">
        <v>931</v>
      </c>
      <c r="M241" s="10" t="s">
        <v>929</v>
      </c>
      <c r="N241" s="8" t="s">
        <v>930</v>
      </c>
    </row>
    <row r="242" spans="1:14" ht="51">
      <c r="A242" s="6" t="s">
        <v>923</v>
      </c>
      <c r="C242" s="6" t="s">
        <v>465</v>
      </c>
      <c r="E242" s="8" t="s">
        <v>925</v>
      </c>
      <c r="F242" s="8" t="s">
        <v>925</v>
      </c>
      <c r="G242" s="8" t="s">
        <v>926</v>
      </c>
      <c r="H242" s="8" t="s">
        <v>983</v>
      </c>
      <c r="I242" s="10" t="s">
        <v>927</v>
      </c>
      <c r="J242" s="8" t="s">
        <v>985</v>
      </c>
      <c r="K242" s="8" t="s">
        <v>467</v>
      </c>
      <c r="L242" s="8" t="s">
        <v>932</v>
      </c>
      <c r="M242" s="10" t="s">
        <v>929</v>
      </c>
      <c r="N242" s="8" t="s">
        <v>930</v>
      </c>
    </row>
    <row r="243" spans="1:14" ht="51">
      <c r="A243" s="6" t="s">
        <v>933</v>
      </c>
      <c r="C243" s="6" t="s">
        <v>342</v>
      </c>
      <c r="E243" s="8" t="s">
        <v>925</v>
      </c>
      <c r="F243" s="8" t="s">
        <v>925</v>
      </c>
      <c r="G243" s="8" t="s">
        <v>934</v>
      </c>
      <c r="H243" s="8" t="s">
        <v>133</v>
      </c>
      <c r="I243" s="10" t="s">
        <v>935</v>
      </c>
      <c r="J243" s="8" t="s">
        <v>985</v>
      </c>
      <c r="K243" s="8" t="s">
        <v>346</v>
      </c>
      <c r="L243" s="8" t="s">
        <v>936</v>
      </c>
      <c r="M243" s="10" t="s">
        <v>937</v>
      </c>
      <c r="N243" s="8" t="s">
        <v>938</v>
      </c>
    </row>
    <row r="244" spans="1:13" ht="63.75">
      <c r="A244" s="6" t="s">
        <v>939</v>
      </c>
      <c r="C244" s="6" t="s">
        <v>940</v>
      </c>
      <c r="E244" s="8" t="s">
        <v>941</v>
      </c>
      <c r="F244" s="8" t="s">
        <v>941</v>
      </c>
      <c r="G244" s="8" t="s">
        <v>942</v>
      </c>
      <c r="H244" s="8" t="s">
        <v>98</v>
      </c>
      <c r="I244" s="10" t="s">
        <v>943</v>
      </c>
      <c r="J244" s="8" t="s">
        <v>99</v>
      </c>
      <c r="K244" s="10" t="s">
        <v>944</v>
      </c>
      <c r="L244" s="8" t="s">
        <v>945</v>
      </c>
      <c r="M244" s="10" t="s">
        <v>946</v>
      </c>
    </row>
    <row r="245" spans="1:14" ht="51">
      <c r="A245" s="6" t="s">
        <v>947</v>
      </c>
      <c r="C245" s="6" t="s">
        <v>948</v>
      </c>
      <c r="G245" s="8" t="s">
        <v>949</v>
      </c>
      <c r="H245" s="8" t="s">
        <v>98</v>
      </c>
      <c r="J245" s="8" t="s">
        <v>985</v>
      </c>
      <c r="K245" s="8" t="s">
        <v>950</v>
      </c>
      <c r="M245" s="8" t="s">
        <v>951</v>
      </c>
      <c r="N245" s="8" t="s">
        <v>952</v>
      </c>
    </row>
    <row r="246" spans="1:14" ht="25.5">
      <c r="A246" s="6" t="s">
        <v>953</v>
      </c>
      <c r="C246" s="6" t="s">
        <v>383</v>
      </c>
      <c r="E246" s="8" t="s">
        <v>954</v>
      </c>
      <c r="F246" s="8" t="s">
        <v>955</v>
      </c>
      <c r="G246" s="8" t="s">
        <v>956</v>
      </c>
      <c r="H246" s="8" t="s">
        <v>98</v>
      </c>
      <c r="J246" s="8" t="s">
        <v>99</v>
      </c>
      <c r="K246" s="8" t="s">
        <v>385</v>
      </c>
      <c r="M246" s="8" t="s">
        <v>951</v>
      </c>
      <c r="N246" s="8" t="s">
        <v>957</v>
      </c>
    </row>
    <row r="247" spans="1:14" ht="25.5">
      <c r="A247" s="6" t="s">
        <v>953</v>
      </c>
      <c r="C247" s="6" t="s">
        <v>342</v>
      </c>
      <c r="E247" s="8" t="s">
        <v>954</v>
      </c>
      <c r="F247" s="8" t="s">
        <v>955</v>
      </c>
      <c r="G247" s="8" t="s">
        <v>956</v>
      </c>
      <c r="H247" s="8" t="s">
        <v>98</v>
      </c>
      <c r="J247" s="8" t="s">
        <v>99</v>
      </c>
      <c r="K247" s="8" t="s">
        <v>346</v>
      </c>
      <c r="M247" s="8" t="s">
        <v>951</v>
      </c>
      <c r="N247" s="8" t="s">
        <v>957</v>
      </c>
    </row>
  </sheetData>
  <sheetProtection selectLockedCells="1" selectUnlockedCells="1"/>
  <mergeCells count="13">
    <mergeCell ref="N1:N3"/>
    <mergeCell ref="G1:G3"/>
    <mergeCell ref="H1:H3"/>
    <mergeCell ref="J1:J3"/>
    <mergeCell ref="K1:K3"/>
    <mergeCell ref="L1:L3"/>
    <mergeCell ref="M1:M3"/>
    <mergeCell ref="E1:E3"/>
    <mergeCell ref="F1:F3"/>
    <mergeCell ref="A1:A3"/>
    <mergeCell ref="B1:B3"/>
    <mergeCell ref="C1:C3"/>
    <mergeCell ref="D1:D3"/>
  </mergeCells>
  <hyperlinks>
    <hyperlink ref="K6" r:id="rId1" display="bfj@ec-lille.fr"/>
    <hyperlink ref="K8" r:id="rId2" display="fouad.bennis@ec-nantes.fr"/>
    <hyperlink ref="K25" r:id="rId3" display="stud.in@insa-lyon.fr"/>
    <hyperlink ref="K27" r:id="rId4" display="bfj@ec-lille.fr"/>
    <hyperlink ref="K28" r:id="rId5" display="fouad.bennis@ec-nantes.fr"/>
    <hyperlink ref="K29" r:id="rId6" display="international@supelec.fr"/>
    <hyperlink ref="I39" r:id="rId7" display="www.seeds-master.eu"/>
    <hyperlink ref="K46" r:id="rId8" display="Marianne.Genton@imag.fr"/>
    <hyperlink ref="K47" r:id="rId9" display="international.ense3@grenoble-inp.fr"/>
    <hyperlink ref="K48" r:id="rId10" display="eric.blanco@inpg.fr"/>
    <hyperlink ref="K50" r:id="rId11" display="Francoise Creagh (francoise.creagh@univ-montp3.fr)"/>
    <hyperlink ref="M59" r:id="rId12" display="doubledegree@unibocconi.it"/>
    <hyperlink ref="M60" r:id="rId13" display="doubledegree@unibocconi.it"/>
    <hyperlink ref="K61" r:id="rId14" display="Magsud Safin (Magsud.SAFIN@unice.fr)"/>
    <hyperlink ref="M63" r:id="rId15" display="relint@unibg.it"/>
    <hyperlink ref="I64" r:id="rId16" display="www.mundusphd-interzones.eu"/>
    <hyperlink ref="M64" r:id="rId17" display="relint@unibg.it"/>
    <hyperlink ref="M65" r:id="rId18" display="relint@unibg.it"/>
    <hyperlink ref="K78" r:id="rId19" display="Florence.Ramillon@icn-groupe.fr"/>
    <hyperlink ref="K87" r:id="rId20" display="fouad.bennis@ec-nantes.fr"/>
    <hyperlink ref="K93" r:id="rId21" display="international@supelec.fr"/>
    <hyperlink ref="K95" r:id="rId22" display="ri@ens-cachan.fr"/>
    <hyperlink ref="M97" r:id="rId23" display="cinzia.tutino@unict.it"/>
    <hyperlink ref="K106" r:id="rId24" display="contact.ri@paris.sorbonne.fr"/>
    <hyperlink ref="M106" r:id="rId25" display="dottorat@adm.unifi.it"/>
    <hyperlink ref="K107" r:id="rId26" display="contact.ri@paris.sorbonne.fr"/>
    <hyperlink ref="M107" r:id="rId27" display="dottorat@adm.unifi.it"/>
    <hyperlink ref="M108" r:id="rId28" display="convenzioni.didattica@unifi.it"/>
    <hyperlink ref="M109" r:id="rId29" display="convenzioni.didattica@unifi.it"/>
    <hyperlink ref="I117" r:id="rId30" display="www.emship.eu"/>
    <hyperlink ref="K117" r:id="rId31" display="fouad.bennis@ec-nantes.fr"/>
    <hyperlink ref="K118" r:id="rId32" display="fouad.bennis@ec-nantes.fr"/>
    <hyperlink ref="K120" r:id="rId33" display="relations.internationales@admin.uvsq.fr"/>
    <hyperlink ref="K127" r:id="rId34" display="bfj@ec-lille.fr"/>
    <hyperlink ref="K129" r:id="rId35" display="fouad.bennis@ec-nantes.fr"/>
    <hyperlink ref="K133" r:id="rId36" display="fouad.bennis@ec-nantes.fr"/>
    <hyperlink ref="K139" r:id="rId37" display="international@supelec.fr"/>
    <hyperlink ref="K141" r:id="rId38" display="ri@ens-cachan.fr"/>
    <hyperlink ref="K143" r:id="rId39" display="claudia.sampel@em-strasbourg.eu"/>
    <hyperlink ref="M143" r:id="rId40" display="catfox@unipv.it"/>
    <hyperlink ref="M144" r:id="rId41" display="catfox@unipv.it"/>
    <hyperlink ref="M145" r:id="rId42" display="relazioni.internazionali@adm.unipi.it"/>
    <hyperlink ref="M146" r:id="rId43" display="relazioni.internazionali@adm.unipi.it"/>
    <hyperlink ref="K150" r:id="rId44" display="fouad.bennis@ec-nantes.fr"/>
    <hyperlink ref="K156" r:id="rId45" display="international@supelec.fr"/>
    <hyperlink ref="K158" r:id="rId46" display="ri@ens-cachan.fr"/>
    <hyperlink ref="K162" r:id="rId47" display="sri@univ-paris5.fr"/>
    <hyperlink ref="K173" r:id="rId48" display="ri@u-pec.fr"/>
    <hyperlink ref="K181" r:id="rId49" display="relinter@upmf-grenoble.fr"/>
    <hyperlink ref="K191" r:id="rId50" display="Magsud Safin (Magsud.SAFIN@unice.fr)"/>
    <hyperlink ref="K193" r:id="rId51" display="ri@u-pec.fr"/>
    <hyperlink ref="K197" r:id="rId52" display="dri@univmed.fr"/>
    <hyperlink ref="K203" r:id="rId53" display="fouad.bennis@ec-nantes.fr"/>
    <hyperlink ref="K204" r:id="rId54" display="bfj@ec-lille.fr"/>
    <hyperlink ref="I209" r:id="rId55" display="www.sociologydegree.eu"/>
    <hyperlink ref="M215" r:id="rId56" display="rel.internazionali@unicatt.it"/>
    <hyperlink ref="I216" r:id="rId57" display="www.masterfoodidentity.com"/>
    <hyperlink ref="M216" r:id="rId58" display="rel.internazionali@unicatt.it"/>
    <hyperlink ref="K217" r:id="rId59" display="Florence.Ramillon@icn-groupe.fr"/>
    <hyperlink ref="M217" r:id="rId60" display="rel.internazionali@unicatt.it"/>
    <hyperlink ref="M218" r:id="rId61" display="rel.internazionali@unicatt.it"/>
    <hyperlink ref="M219" r:id="rId62" display="rel.internazionali@unicatt.it"/>
    <hyperlink ref="K220" r:id="rId63" display="international@univ-savoie.fr"/>
    <hyperlink ref="M220" r:id="rId64" display="u-rel-internazionali@univda.it"/>
    <hyperlink ref="K226" r:id="rId65" display="relinter@upmf-grenoble.fr"/>
    <hyperlink ref="K230" r:id="rId66" display="ri@univ-bpclermont.fr"/>
    <hyperlink ref="K232" r:id="rId67" display="bu.aes@univ-montp1.fr"/>
    <hyperlink ref="M233" r:id="rId68" display="Claudia.Santorum@economia.unitn.it"/>
    <hyperlink ref="M237" r:id="rId69" display="relazioni.internazionali@iulm.it"/>
    <hyperlink ref="M238" r:id="rId70" display="relazioni.internazionali@iulm.it"/>
    <hyperlink ref="M239" r:id="rId71" display="relazioni.internazionali@iulm.it"/>
    <hyperlink ref="I240" r:id="rId72" display="www.em-dmkm.eu"/>
    <hyperlink ref="M240" r:id="rId73" display="cristina.coloccini@rettorato.unipmn.it"/>
    <hyperlink ref="I241" r:id="rId74" display="www.em-dmkm.eu"/>
    <hyperlink ref="M241" r:id="rId75" display="cristina.coloccini@rettorato.unipmn.it"/>
    <hyperlink ref="I242" r:id="rId76" display="www.em-dmkm.eu"/>
    <hyperlink ref="M242" r:id="rId77" display="cristina.coloccini@rettorato.unipmn.it"/>
    <hyperlink ref="I243" r:id="rId78" display="www.emtccm.org"/>
    <hyperlink ref="M243" r:id="rId79" display="studenti.erasmus@unipg.it"/>
    <hyperlink ref="I244" r:id="rId80" display="www.internationaldoctorate.unicas.it"/>
    <hyperlink ref="K244" r:id="rId81" display="international@univ-mlv.fr"/>
    <hyperlink ref="M244" r:id="rId82" display="international.office@unicas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83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Pinuccia</dc:creator>
  <cp:keywords/>
  <dc:description/>
  <cp:lastModifiedBy>Administrator</cp:lastModifiedBy>
  <cp:lastPrinted>2010-12-09T08:01:02Z</cp:lastPrinted>
  <dcterms:created xsi:type="dcterms:W3CDTF">2010-12-08T10:47:26Z</dcterms:created>
  <dcterms:modified xsi:type="dcterms:W3CDTF">2010-12-09T08:01:28Z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